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828" activeTab="0"/>
  </bookViews>
  <sheets>
    <sheet name="Sezon Planlaması" sheetId="1" r:id="rId1"/>
  </sheets>
  <definedNames>
    <definedName name="_xlnm.Print_Area" localSheetId="0">'Sezon Planlaması'!$A$1:$S$70</definedName>
  </definedNames>
  <calcPr fullCalcOnLoad="1"/>
</workbook>
</file>

<file path=xl/sharedStrings.xml><?xml version="1.0" encoding="utf-8"?>
<sst xmlns="http://schemas.openxmlformats.org/spreadsheetml/2006/main" count="102" uniqueCount="78">
  <si>
    <t>UCL 1.Eleme 1.Maçlar</t>
  </si>
  <si>
    <t>UEL 1.Eleme 1.Maçlar</t>
  </si>
  <si>
    <t>UCL 1.Eleme 2.Maçlar</t>
  </si>
  <si>
    <t>UEL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</si>
  <si>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</si>
  <si>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</si>
  <si>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</si>
  <si>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</si>
  <si>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</si>
  <si>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</si>
  <si>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</si>
  <si>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</si>
  <si>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</si>
  <si>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</si>
  <si>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</si>
  <si>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</si>
  <si>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</si>
  <si>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</si>
  <si>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</si>
  <si>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</si>
  <si>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</si>
  <si>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</si>
  <si>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</si>
  <si>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</si>
  <si>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</si>
  <si>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</si>
  <si>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</si>
  <si>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</si>
  <si>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UEFA SUPER CUP</t>
  </si>
  <si>
    <t>KAZAKİSTAN - TÜRKİYE</t>
  </si>
  <si>
    <t>1</t>
  </si>
  <si>
    <t>27</t>
  </si>
  <si>
    <t>28</t>
  </si>
  <si>
    <t>UEL FINAL</t>
  </si>
  <si>
    <t>UCL FINAL</t>
  </si>
  <si>
    <t>TÜRKİYE - LETONYA</t>
  </si>
  <si>
    <t>TÜRKİYE - HOLLANDA</t>
  </si>
  <si>
    <t>ÇEK CUMH. - TÜRKİYE</t>
  </si>
  <si>
    <t>TÜRKİYE - İZLANDA</t>
  </si>
  <si>
    <t>EURO 2016 PLAY-OFF</t>
  </si>
  <si>
    <t>TFF SÜPER KUPA</t>
  </si>
  <si>
    <t>2015 - 2016 SEZONU</t>
  </si>
  <si>
    <t>UCL 16 - Eleme 2.Maçlar</t>
  </si>
  <si>
    <t>UEL 16 - Eleme 1.Maçlar</t>
  </si>
  <si>
    <t>UEL 16 - Eleme 2.Maçlar</t>
  </si>
  <si>
    <t>ZTK ÖN Eleme</t>
  </si>
  <si>
    <t>UCL 16 - Eleme 1.Maçlar</t>
  </si>
  <si>
    <t>UEL 32 - Eleme 1.Maçlar</t>
  </si>
  <si>
    <t>UEL 32 - Eleme 2.Maçlar</t>
  </si>
  <si>
    <t>ZTK Grup 1.Maçlar</t>
  </si>
  <si>
    <t>ZTK Grup 2.Maçlar</t>
  </si>
  <si>
    <t>ZTK Grup 3.Maçlar</t>
  </si>
  <si>
    <t>ZTK Grup 4.Maçlar</t>
  </si>
  <si>
    <t>ZTK Grup 5.Maçlar</t>
  </si>
  <si>
    <t>ZTK Grup 6.Maçlar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</si>
  <si>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</si>
  <si>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</si>
  <si>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</si>
  <si>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</si>
  <si>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</si>
  <si>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</si>
  <si>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</si>
  <si>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</si>
  <si>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ZTK Çeyrek Final 2.Maç</t>
  </si>
  <si>
    <t>ZTK Yarı Final 1.Maç</t>
  </si>
  <si>
    <t>ZTK Yarı Final 2.Maç</t>
  </si>
  <si>
    <t>ZTK Çeyrek Final 1.Maç</t>
  </si>
  <si>
    <t>ZTK Son 16 Turu</t>
  </si>
  <si>
    <t>ZTK 1.Tur</t>
  </si>
  <si>
    <t>ZTK 3.Tur</t>
  </si>
  <si>
    <t>ZTK 2.Tur</t>
  </si>
  <si>
    <t>Uluslararası Milli Maç Haftası</t>
  </si>
  <si>
    <t>Kurban Bayramı 1. Gün</t>
  </si>
  <si>
    <t>SEZON PLANLAMASI</t>
  </si>
  <si>
    <t>SPOR TOTO 3. LİG VE ZİRAAT TÜRKİYE KUPASI</t>
  </si>
  <si>
    <t>30</t>
  </si>
  <si>
    <t>ERKEN SEÇİM</t>
  </si>
  <si>
    <t>ZTK FİNAL - ANTALYA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</si>
</sst>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[$-41F]dd\ mmmm\ yyyy\ dddd"/>
    <numFmt numFmtId="182" formatCode="[$-41F]mmmm\ yy;@"/>
    <numFmt numFmtId="183" formatCode="mmmm\ yyyy"/>
    <numFmt numFmtId="184" formatCode="mmmm"/>
    <numFmt numFmtId="185" formatCode="dddd"/>
  </numFmts>
  <fonts count="10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3"/>
      <name val="Calibri"/>
      <family val="2"/>
    </font>
    <font>
      <b/>
      <sz val="14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sz val="7"/>
      <color indexed="10"/>
      <name val="Calibri"/>
      <family val="2"/>
    </font>
    <font>
      <b/>
      <i/>
      <sz val="13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color indexed="56"/>
      <name val="Calibri"/>
      <family val="2"/>
    </font>
    <font>
      <b/>
      <sz val="24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3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b/>
      <sz val="14"/>
      <color indexed="8"/>
      <name val="Calibri"/>
      <family val="2"/>
    </font>
    <font>
      <b/>
      <sz val="15"/>
      <color indexed="10"/>
      <name val="Calibri"/>
      <family val="2"/>
    </font>
    <font>
      <b/>
      <sz val="28"/>
      <color indexed="10"/>
      <name val="Calibri"/>
      <family val="2"/>
    </font>
    <font>
      <sz val="30"/>
      <name val="Calibri"/>
      <family val="2"/>
    </font>
    <font>
      <sz val="14"/>
      <color indexed="12"/>
      <name val="Calibri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name val="Calibri"/>
      <family val="2"/>
    </font>
    <font>
      <sz val="16"/>
      <color indexed="10"/>
      <name val="Calibri"/>
      <family val="2"/>
    </font>
    <font>
      <sz val="16"/>
      <color indexed="12"/>
      <name val="Calibri"/>
      <family val="2"/>
    </font>
    <font>
      <b/>
      <sz val="3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FFC000"/>
      <name val="Calibri"/>
      <family val="2"/>
    </font>
    <font>
      <b/>
      <sz val="14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C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rgb="FFFFC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3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1CC00"/>
      </left>
      <right>
        <color indexed="63"/>
      </right>
      <top style="thin">
        <color rgb="FFD1CC00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 style="medium">
        <color theme="8" tint="-0.24997000396251678"/>
      </right>
      <top>
        <color indexed="63"/>
      </top>
      <bottom style="medium">
        <color theme="8" tint="-0.24997000396251678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</border>
    <border>
      <left style="thin">
        <color rgb="FFD1CC00"/>
      </left>
      <right style="thin">
        <color rgb="FFD1CC00"/>
      </right>
      <top>
        <color indexed="63"/>
      </top>
      <bottom style="thin">
        <color rgb="FFD1CC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D1CC00"/>
      </left>
      <right style="thin">
        <color rgb="FFD1CC00"/>
      </right>
      <top style="thin">
        <color rgb="FFD1CC00"/>
      </top>
      <bottom>
        <color indexed="63"/>
      </bottom>
    </border>
    <border>
      <left style="thin">
        <color rgb="FFD1CC00"/>
      </left>
      <right>
        <color indexed="63"/>
      </right>
      <top>
        <color indexed="63"/>
      </top>
      <bottom style="thin">
        <color rgb="FFD1CC00"/>
      </bottom>
    </border>
    <border>
      <left>
        <color indexed="63"/>
      </left>
      <right style="medium">
        <color theme="8" tint="-0.24997000396251678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8" tint="-0.24997000396251678"/>
      </left>
      <right>
        <color indexed="63"/>
      </right>
      <top>
        <color indexed="63"/>
      </top>
      <bottom style="medium">
        <color theme="8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8" tint="-0.24997000396251678"/>
      </left>
      <right>
        <color indexed="63"/>
      </right>
      <top style="medium">
        <color theme="8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8" tint="-0.24997000396251678"/>
      </top>
      <bottom>
        <color indexed="63"/>
      </bottom>
    </border>
    <border>
      <left style="medium">
        <color theme="8" tint="-0.2499700039625167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74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3" fillId="36" borderId="15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86" fillId="34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6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82" fillId="0" borderId="15" xfId="0" applyFont="1" applyBorder="1" applyAlignment="1">
      <alignment horizontal="center" vertical="center"/>
    </xf>
    <xf numFmtId="49" fontId="82" fillId="0" borderId="15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/>
    </xf>
    <xf numFmtId="0" fontId="83" fillId="36" borderId="18" xfId="0" applyFont="1" applyFill="1" applyBorder="1" applyAlignment="1">
      <alignment horizontal="center" vertical="center"/>
    </xf>
    <xf numFmtId="0" fontId="86" fillId="34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6" borderId="15" xfId="0" applyFont="1" applyFill="1" applyBorder="1" applyAlignment="1">
      <alignment horizontal="center" vertical="center"/>
    </xf>
    <xf numFmtId="0" fontId="92" fillId="34" borderId="2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textRotation="255"/>
    </xf>
    <xf numFmtId="49" fontId="93" fillId="0" borderId="0" xfId="0" applyNumberFormat="1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49" fontId="95" fillId="0" borderId="22" xfId="0" applyNumberFormat="1" applyFont="1" applyBorder="1" applyAlignment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180" fontId="57" fillId="0" borderId="22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96" fillId="0" borderId="23" xfId="0" applyFont="1" applyBorder="1" applyAlignment="1">
      <alignment horizontal="left" vertical="center"/>
    </xf>
    <xf numFmtId="1" fontId="96" fillId="0" borderId="24" xfId="0" applyNumberFormat="1" applyFont="1" applyFill="1" applyBorder="1" applyAlignment="1">
      <alignment horizontal="center" vertical="center"/>
    </xf>
    <xf numFmtId="185" fontId="96" fillId="0" borderId="25" xfId="0" applyNumberFormat="1" applyFont="1" applyBorder="1" applyAlignment="1">
      <alignment horizontal="left" vertical="center"/>
    </xf>
    <xf numFmtId="1" fontId="96" fillId="0" borderId="26" xfId="0" applyNumberFormat="1" applyFont="1" applyFill="1" applyBorder="1" applyAlignment="1">
      <alignment horizontal="center" vertical="center"/>
    </xf>
    <xf numFmtId="185" fontId="96" fillId="0" borderId="0" xfId="0" applyNumberFormat="1" applyFont="1" applyBorder="1" applyAlignment="1">
      <alignment horizontal="left" vertical="center"/>
    </xf>
    <xf numFmtId="1" fontId="95" fillId="0" borderId="26" xfId="0" applyNumberFormat="1" applyFont="1" applyFill="1" applyBorder="1" applyAlignment="1">
      <alignment horizontal="center" vertical="center"/>
    </xf>
    <xf numFmtId="185" fontId="95" fillId="0" borderId="0" xfId="0" applyNumberFormat="1" applyFont="1" applyBorder="1" applyAlignment="1">
      <alignment horizontal="left" vertical="center"/>
    </xf>
    <xf numFmtId="1" fontId="57" fillId="0" borderId="27" xfId="0" applyNumberFormat="1" applyFont="1" applyFill="1" applyBorder="1" applyAlignment="1">
      <alignment horizontal="center" vertical="center"/>
    </xf>
    <xf numFmtId="185" fontId="95" fillId="0" borderId="23" xfId="0" applyNumberFormat="1" applyFont="1" applyBorder="1" applyAlignment="1">
      <alignment horizontal="left" vertical="center"/>
    </xf>
    <xf numFmtId="180" fontId="59" fillId="0" borderId="22" xfId="0" applyNumberFormat="1" applyFont="1" applyBorder="1" applyAlignment="1">
      <alignment vertical="center"/>
    </xf>
    <xf numFmtId="1" fontId="57" fillId="0" borderId="0" xfId="0" applyNumberFormat="1" applyFont="1" applyFill="1" applyBorder="1" applyAlignment="1">
      <alignment vertical="center" textRotation="255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80" fontId="57" fillId="0" borderId="22" xfId="0" applyNumberFormat="1" applyFont="1" applyFill="1" applyBorder="1" applyAlignment="1">
      <alignment vertical="center" textRotation="255"/>
    </xf>
    <xf numFmtId="1" fontId="59" fillId="0" borderId="23" xfId="0" applyNumberFormat="1" applyFont="1" applyBorder="1" applyAlignment="1">
      <alignment vertical="center"/>
    </xf>
    <xf numFmtId="1" fontId="57" fillId="0" borderId="24" xfId="0" applyNumberFormat="1" applyFont="1" applyFill="1" applyBorder="1" applyAlignment="1">
      <alignment horizontal="center" vertical="center"/>
    </xf>
    <xf numFmtId="185" fontId="95" fillId="0" borderId="25" xfId="0" applyNumberFormat="1" applyFont="1" applyBorder="1" applyAlignment="1">
      <alignment horizontal="left" vertical="center"/>
    </xf>
    <xf numFmtId="1" fontId="57" fillId="0" borderId="26" xfId="0" applyNumberFormat="1" applyFont="1" applyFill="1" applyBorder="1" applyAlignment="1">
      <alignment horizontal="center" vertical="center"/>
    </xf>
    <xf numFmtId="1" fontId="57" fillId="0" borderId="28" xfId="0" applyNumberFormat="1" applyFont="1" applyFill="1" applyBorder="1" applyAlignment="1">
      <alignment horizontal="center" vertical="center"/>
    </xf>
    <xf numFmtId="1" fontId="95" fillId="0" borderId="27" xfId="0" applyNumberFormat="1" applyFont="1" applyFill="1" applyBorder="1" applyAlignment="1">
      <alignment horizontal="center" vertical="center"/>
    </xf>
    <xf numFmtId="0" fontId="59" fillId="0" borderId="25" xfId="0" applyFont="1" applyBorder="1" applyAlignment="1">
      <alignment vertical="center"/>
    </xf>
    <xf numFmtId="1" fontId="95" fillId="0" borderId="24" xfId="0" applyNumberFormat="1" applyFont="1" applyFill="1" applyBorder="1" applyAlignment="1">
      <alignment horizontal="center" vertical="center"/>
    </xf>
    <xf numFmtId="180" fontId="57" fillId="0" borderId="29" xfId="0" applyNumberFormat="1" applyFont="1" applyBorder="1" applyAlignment="1">
      <alignment vertical="center"/>
    </xf>
    <xf numFmtId="1" fontId="60" fillId="0" borderId="13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center"/>
    </xf>
    <xf numFmtId="180" fontId="60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" fontId="57" fillId="0" borderId="0" xfId="0" applyNumberFormat="1" applyFont="1" applyBorder="1" applyAlignment="1">
      <alignment vertical="center" textRotation="255"/>
    </xf>
    <xf numFmtId="180" fontId="57" fillId="0" borderId="22" xfId="0" applyNumberFormat="1" applyFont="1" applyBorder="1" applyAlignment="1">
      <alignment vertical="center" textRotation="255"/>
    </xf>
    <xf numFmtId="49" fontId="57" fillId="0" borderId="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180" fontId="57" fillId="0" borderId="0" xfId="0" applyNumberFormat="1" applyFont="1" applyFill="1" applyBorder="1" applyAlignment="1">
      <alignment vertical="center" textRotation="255"/>
    </xf>
    <xf numFmtId="1" fontId="59" fillId="0" borderId="28" xfId="0" applyNumberFormat="1" applyFont="1" applyBorder="1" applyAlignment="1">
      <alignment vertical="center"/>
    </xf>
    <xf numFmtId="49" fontId="57" fillId="0" borderId="0" xfId="0" applyNumberFormat="1" applyFont="1" applyFill="1" applyBorder="1" applyAlignment="1">
      <alignment vertical="center" textRotation="255"/>
    </xf>
    <xf numFmtId="1" fontId="57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" fontId="96" fillId="0" borderId="27" xfId="0" applyNumberFormat="1" applyFont="1" applyFill="1" applyBorder="1" applyAlignment="1">
      <alignment horizontal="center" vertical="center"/>
    </xf>
    <xf numFmtId="185" fontId="96" fillId="0" borderId="23" xfId="0" applyNumberFormat="1" applyFont="1" applyBorder="1" applyAlignment="1">
      <alignment horizontal="left" vertical="center"/>
    </xf>
    <xf numFmtId="1" fontId="95" fillId="0" borderId="27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1" fontId="95" fillId="0" borderId="26" xfId="0" applyNumberFormat="1" applyFont="1" applyBorder="1" applyAlignment="1">
      <alignment horizontal="center" vertical="center"/>
    </xf>
    <xf numFmtId="1" fontId="98" fillId="0" borderId="0" xfId="0" applyNumberFormat="1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1" fontId="98" fillId="0" borderId="13" xfId="0" applyNumberFormat="1" applyFont="1" applyBorder="1" applyAlignment="1">
      <alignment horizontal="center" vertical="center"/>
    </xf>
    <xf numFmtId="49" fontId="98" fillId="0" borderId="0" xfId="0" applyNumberFormat="1" applyFont="1" applyAlignment="1">
      <alignment horizontal="center" vertical="center"/>
    </xf>
    <xf numFmtId="1" fontId="98" fillId="0" borderId="0" xfId="0" applyNumberFormat="1" applyFont="1" applyAlignment="1">
      <alignment horizontal="center" vertical="center"/>
    </xf>
    <xf numFmtId="0" fontId="95" fillId="0" borderId="27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95" fillId="0" borderId="26" xfId="0" applyNumberFormat="1" applyFont="1" applyFill="1" applyBorder="1" applyAlignment="1">
      <alignment horizontal="center" vertical="center"/>
    </xf>
    <xf numFmtId="180" fontId="57" fillId="0" borderId="0" xfId="0" applyNumberFormat="1" applyFont="1" applyFill="1" applyBorder="1" applyAlignment="1">
      <alignment horizontal="center" vertical="center" textRotation="255"/>
    </xf>
    <xf numFmtId="49" fontId="95" fillId="0" borderId="27" xfId="0" applyNumberFormat="1" applyFont="1" applyFill="1" applyBorder="1" applyAlignment="1">
      <alignment horizontal="center" vertical="center"/>
    </xf>
    <xf numFmtId="1" fontId="96" fillId="0" borderId="27" xfId="0" applyNumberFormat="1" applyFont="1" applyBorder="1" applyAlignment="1">
      <alignment horizontal="center" vertical="center"/>
    </xf>
    <xf numFmtId="49" fontId="95" fillId="0" borderId="25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81" fillId="37" borderId="0" xfId="0" applyFont="1" applyFill="1" applyBorder="1" applyAlignment="1">
      <alignment horizontal="center" vertical="center"/>
    </xf>
    <xf numFmtId="49" fontId="62" fillId="0" borderId="22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81" fillId="37" borderId="30" xfId="0" applyFont="1" applyFill="1" applyBorder="1" applyAlignment="1">
      <alignment horizontal="center" vertical="center"/>
    </xf>
    <xf numFmtId="0" fontId="81" fillId="37" borderId="31" xfId="0" applyFont="1" applyFill="1" applyBorder="1" applyAlignment="1">
      <alignment horizontal="center" vertical="center"/>
    </xf>
    <xf numFmtId="180" fontId="57" fillId="0" borderId="22" xfId="0" applyNumberFormat="1" applyFont="1" applyFill="1" applyBorder="1" applyAlignment="1">
      <alignment horizontal="center" vertical="center" textRotation="255"/>
    </xf>
    <xf numFmtId="49" fontId="53" fillId="0" borderId="0" xfId="0" applyNumberFormat="1" applyFont="1" applyFill="1" applyBorder="1" applyAlignment="1">
      <alignment horizontal="center" vertical="center" textRotation="255"/>
    </xf>
    <xf numFmtId="180" fontId="57" fillId="0" borderId="32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/>
    </xf>
    <xf numFmtId="49" fontId="62" fillId="0" borderId="33" xfId="0" applyNumberFormat="1" applyFont="1" applyBorder="1" applyAlignment="1">
      <alignment horizontal="center" vertical="center"/>
    </xf>
    <xf numFmtId="49" fontId="62" fillId="0" borderId="34" xfId="0" applyNumberFormat="1" applyFont="1" applyBorder="1" applyAlignment="1">
      <alignment horizontal="center" vertical="center"/>
    </xf>
    <xf numFmtId="49" fontId="99" fillId="0" borderId="29" xfId="0" applyNumberFormat="1" applyFont="1" applyBorder="1" applyAlignment="1">
      <alignment horizontal="center" vertical="center"/>
    </xf>
    <xf numFmtId="49" fontId="99" fillId="0" borderId="13" xfId="0" applyNumberFormat="1" applyFont="1" applyBorder="1" applyAlignment="1">
      <alignment horizontal="center" vertical="center"/>
    </xf>
    <xf numFmtId="49" fontId="99" fillId="0" borderId="14" xfId="0" applyNumberFormat="1" applyFont="1" applyBorder="1" applyAlignment="1">
      <alignment horizontal="center" vertical="center"/>
    </xf>
    <xf numFmtId="180" fontId="57" fillId="0" borderId="35" xfId="0" applyNumberFormat="1" applyFont="1" applyFill="1" applyBorder="1" applyAlignment="1">
      <alignment horizontal="center" vertical="center" textRotation="255"/>
    </xf>
    <xf numFmtId="0" fontId="89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17</xdr:col>
      <xdr:colOff>9525</xdr:colOff>
      <xdr:row>15</xdr:row>
      <xdr:rowOff>0</xdr:rowOff>
    </xdr:to>
    <xdr:pic>
      <xdr:nvPicPr>
        <xdr:cNvPr id="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8482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0</xdr:rowOff>
    </xdr:from>
    <xdr:to>
      <xdr:col>4</xdr:col>
      <xdr:colOff>276225</xdr:colOff>
      <xdr:row>15</xdr:row>
      <xdr:rowOff>219075</xdr:rowOff>
    </xdr:to>
    <xdr:pic>
      <xdr:nvPicPr>
        <xdr:cNvPr id="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48482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26</xdr:row>
      <xdr:rowOff>228600</xdr:rowOff>
    </xdr:from>
    <xdr:to>
      <xdr:col>4</xdr:col>
      <xdr:colOff>276225</xdr:colOff>
      <xdr:row>27</xdr:row>
      <xdr:rowOff>161925</xdr:rowOff>
    </xdr:to>
    <xdr:pic>
      <xdr:nvPicPr>
        <xdr:cNvPr id="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83248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228600</xdr:rowOff>
    </xdr:from>
    <xdr:to>
      <xdr:col>4</xdr:col>
      <xdr:colOff>276225</xdr:colOff>
      <xdr:row>28</xdr:row>
      <xdr:rowOff>152400</xdr:rowOff>
    </xdr:to>
    <xdr:pic>
      <xdr:nvPicPr>
        <xdr:cNvPr id="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8620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30</xdr:row>
      <xdr:rowOff>0</xdr:rowOff>
    </xdr:from>
    <xdr:to>
      <xdr:col>4</xdr:col>
      <xdr:colOff>276225</xdr:colOff>
      <xdr:row>30</xdr:row>
      <xdr:rowOff>219075</xdr:rowOff>
    </xdr:to>
    <xdr:pic>
      <xdr:nvPicPr>
        <xdr:cNvPr id="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0</xdr:rowOff>
    </xdr:from>
    <xdr:to>
      <xdr:col>4</xdr:col>
      <xdr:colOff>276225</xdr:colOff>
      <xdr:row>40</xdr:row>
      <xdr:rowOff>219075</xdr:rowOff>
    </xdr:to>
    <xdr:pic>
      <xdr:nvPicPr>
        <xdr:cNvPr id="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2230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9525</xdr:rowOff>
    </xdr:from>
    <xdr:to>
      <xdr:col>4</xdr:col>
      <xdr:colOff>276225</xdr:colOff>
      <xdr:row>41</xdr:row>
      <xdr:rowOff>219075</xdr:rowOff>
    </xdr:to>
    <xdr:pic>
      <xdr:nvPicPr>
        <xdr:cNvPr id="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2534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48</xdr:row>
      <xdr:rowOff>0</xdr:rowOff>
    </xdr:from>
    <xdr:to>
      <xdr:col>5</xdr:col>
      <xdr:colOff>9525</xdr:colOff>
      <xdr:row>48</xdr:row>
      <xdr:rowOff>209550</xdr:rowOff>
    </xdr:to>
    <xdr:pic>
      <xdr:nvPicPr>
        <xdr:cNvPr id="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71775" y="14592300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276225</xdr:colOff>
      <xdr:row>5</xdr:row>
      <xdr:rowOff>209550</xdr:rowOff>
    </xdr:to>
    <xdr:pic>
      <xdr:nvPicPr>
        <xdr:cNvPr id="1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954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276225</xdr:colOff>
      <xdr:row>68</xdr:row>
      <xdr:rowOff>228600</xdr:rowOff>
    </xdr:to>
    <xdr:pic>
      <xdr:nvPicPr>
        <xdr:cNvPr id="1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4978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276225</xdr:colOff>
      <xdr:row>13</xdr:row>
      <xdr:rowOff>219075</xdr:rowOff>
    </xdr:to>
    <xdr:pic>
      <xdr:nvPicPr>
        <xdr:cNvPr id="1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42576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</xdr:row>
      <xdr:rowOff>0</xdr:rowOff>
    </xdr:from>
    <xdr:to>
      <xdr:col>10</xdr:col>
      <xdr:colOff>276225</xdr:colOff>
      <xdr:row>21</xdr:row>
      <xdr:rowOff>219075</xdr:rowOff>
    </xdr:to>
    <xdr:pic>
      <xdr:nvPicPr>
        <xdr:cNvPr id="1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</xdr:row>
      <xdr:rowOff>0</xdr:rowOff>
    </xdr:from>
    <xdr:to>
      <xdr:col>10</xdr:col>
      <xdr:colOff>276225</xdr:colOff>
      <xdr:row>37</xdr:row>
      <xdr:rowOff>219075</xdr:rowOff>
    </xdr:to>
    <xdr:pic>
      <xdr:nvPicPr>
        <xdr:cNvPr id="1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134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9525</xdr:rowOff>
    </xdr:from>
    <xdr:to>
      <xdr:col>10</xdr:col>
      <xdr:colOff>276225</xdr:colOff>
      <xdr:row>38</xdr:row>
      <xdr:rowOff>219075</xdr:rowOff>
    </xdr:to>
    <xdr:pic>
      <xdr:nvPicPr>
        <xdr:cNvPr id="1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16490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60</xdr:row>
      <xdr:rowOff>0</xdr:rowOff>
    </xdr:from>
    <xdr:to>
      <xdr:col>10</xdr:col>
      <xdr:colOff>276225</xdr:colOff>
      <xdr:row>60</xdr:row>
      <xdr:rowOff>219075</xdr:rowOff>
    </xdr:to>
    <xdr:pic>
      <xdr:nvPicPr>
        <xdr:cNvPr id="1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135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7</xdr:row>
      <xdr:rowOff>0</xdr:rowOff>
    </xdr:from>
    <xdr:to>
      <xdr:col>16</xdr:col>
      <xdr:colOff>285750</xdr:colOff>
      <xdr:row>7</xdr:row>
      <xdr:rowOff>219075</xdr:rowOff>
    </xdr:to>
    <xdr:pic>
      <xdr:nvPicPr>
        <xdr:cNvPr id="1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4860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24</xdr:row>
      <xdr:rowOff>0</xdr:rowOff>
    </xdr:from>
    <xdr:to>
      <xdr:col>16</xdr:col>
      <xdr:colOff>276225</xdr:colOff>
      <xdr:row>24</xdr:row>
      <xdr:rowOff>219075</xdr:rowOff>
    </xdr:to>
    <xdr:pic>
      <xdr:nvPicPr>
        <xdr:cNvPr id="1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505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0</xdr:colOff>
      <xdr:row>29</xdr:row>
      <xdr:rowOff>0</xdr:rowOff>
    </xdr:from>
    <xdr:to>
      <xdr:col>27</xdr:col>
      <xdr:colOff>285750</xdr:colOff>
      <xdr:row>29</xdr:row>
      <xdr:rowOff>0</xdr:rowOff>
    </xdr:to>
    <xdr:pic>
      <xdr:nvPicPr>
        <xdr:cNvPr id="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8982075"/>
          <a:ext cx="2857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9525</xdr:colOff>
      <xdr:row>63</xdr:row>
      <xdr:rowOff>28575</xdr:rowOff>
    </xdr:to>
    <xdr:pic>
      <xdr:nvPicPr>
        <xdr:cNvPr id="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0500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0</xdr:colOff>
      <xdr:row>65</xdr:row>
      <xdr:rowOff>28575</xdr:rowOff>
    </xdr:from>
    <xdr:to>
      <xdr:col>21</xdr:col>
      <xdr:colOff>9525</xdr:colOff>
      <xdr:row>65</xdr:row>
      <xdr:rowOff>28575</xdr:rowOff>
    </xdr:to>
    <xdr:pic>
      <xdr:nvPicPr>
        <xdr:cNvPr id="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96405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47</xdr:row>
      <xdr:rowOff>9525</xdr:rowOff>
    </xdr:from>
    <xdr:to>
      <xdr:col>5</xdr:col>
      <xdr:colOff>9525</xdr:colOff>
      <xdr:row>47</xdr:row>
      <xdr:rowOff>228600</xdr:rowOff>
    </xdr:to>
    <xdr:pic>
      <xdr:nvPicPr>
        <xdr:cNvPr id="2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306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276225</xdr:colOff>
      <xdr:row>20</xdr:row>
      <xdr:rowOff>209550</xdr:rowOff>
    </xdr:to>
    <xdr:pic>
      <xdr:nvPicPr>
        <xdr:cNvPr id="2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6324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266700</xdr:colOff>
      <xdr:row>19</xdr:row>
      <xdr:rowOff>219075</xdr:rowOff>
    </xdr:to>
    <xdr:pic>
      <xdr:nvPicPr>
        <xdr:cNvPr id="2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0293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266700</xdr:colOff>
      <xdr:row>22</xdr:row>
      <xdr:rowOff>219075</xdr:rowOff>
    </xdr:to>
    <xdr:pic>
      <xdr:nvPicPr>
        <xdr:cNvPr id="2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266700</xdr:colOff>
      <xdr:row>23</xdr:row>
      <xdr:rowOff>219075</xdr:rowOff>
    </xdr:to>
    <xdr:pic>
      <xdr:nvPicPr>
        <xdr:cNvPr id="2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72104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276225</xdr:colOff>
      <xdr:row>24</xdr:row>
      <xdr:rowOff>209550</xdr:rowOff>
    </xdr:to>
    <xdr:pic>
      <xdr:nvPicPr>
        <xdr:cNvPr id="2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75057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266700</xdr:colOff>
      <xdr:row>26</xdr:row>
      <xdr:rowOff>219075</xdr:rowOff>
    </xdr:to>
    <xdr:pic>
      <xdr:nvPicPr>
        <xdr:cNvPr id="3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80962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266700</xdr:colOff>
      <xdr:row>31</xdr:row>
      <xdr:rowOff>219075</xdr:rowOff>
    </xdr:to>
    <xdr:pic>
      <xdr:nvPicPr>
        <xdr:cNvPr id="3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276225</xdr:colOff>
      <xdr:row>32</xdr:row>
      <xdr:rowOff>209550</xdr:rowOff>
    </xdr:to>
    <xdr:pic>
      <xdr:nvPicPr>
        <xdr:cNvPr id="32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9867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266700</xdr:colOff>
      <xdr:row>34</xdr:row>
      <xdr:rowOff>219075</xdr:rowOff>
    </xdr:to>
    <xdr:pic>
      <xdr:nvPicPr>
        <xdr:cNvPr id="3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4584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266700</xdr:colOff>
      <xdr:row>35</xdr:row>
      <xdr:rowOff>219075</xdr:rowOff>
    </xdr:to>
    <xdr:pic>
      <xdr:nvPicPr>
        <xdr:cNvPr id="34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07537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276225</xdr:colOff>
      <xdr:row>36</xdr:row>
      <xdr:rowOff>209550</xdr:rowOff>
    </xdr:to>
    <xdr:pic>
      <xdr:nvPicPr>
        <xdr:cNvPr id="35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1049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0</xdr:rowOff>
    </xdr:from>
    <xdr:to>
      <xdr:col>4</xdr:col>
      <xdr:colOff>276225</xdr:colOff>
      <xdr:row>39</xdr:row>
      <xdr:rowOff>219075</xdr:rowOff>
    </xdr:to>
    <xdr:pic>
      <xdr:nvPicPr>
        <xdr:cNvPr id="3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119348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46</xdr:row>
      <xdr:rowOff>19050</xdr:rowOff>
    </xdr:from>
    <xdr:to>
      <xdr:col>4</xdr:col>
      <xdr:colOff>285750</xdr:colOff>
      <xdr:row>46</xdr:row>
      <xdr:rowOff>238125</xdr:rowOff>
    </xdr:to>
    <xdr:pic>
      <xdr:nvPicPr>
        <xdr:cNvPr id="3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140208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276225</xdr:colOff>
      <xdr:row>43</xdr:row>
      <xdr:rowOff>209550</xdr:rowOff>
    </xdr:to>
    <xdr:pic>
      <xdr:nvPicPr>
        <xdr:cNvPr id="38" name="Picture 418" descr="http://images.google.com.tr/url?source=imgres&amp;ct=tbn&amp;q=http://1.bp.blogspot.com/_BTco2iamiBI/SLqjZqqS-QI/AAAAAAAAAFw/MCr70FpbCK8/s320/UEFA_Super_Cup.bmp&amp;usg=AFQjCNFBXCf2hbnCgu27hkPRz3tn9ChcM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0" y="13115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276225</xdr:colOff>
      <xdr:row>52</xdr:row>
      <xdr:rowOff>209550</xdr:rowOff>
    </xdr:to>
    <xdr:pic>
      <xdr:nvPicPr>
        <xdr:cNvPr id="3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57734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266700</xdr:colOff>
      <xdr:row>50</xdr:row>
      <xdr:rowOff>209550</xdr:rowOff>
    </xdr:to>
    <xdr:pic>
      <xdr:nvPicPr>
        <xdr:cNvPr id="4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18285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266700</xdr:colOff>
      <xdr:row>51</xdr:row>
      <xdr:rowOff>209550</xdr:rowOff>
    </xdr:to>
    <xdr:pic>
      <xdr:nvPicPr>
        <xdr:cNvPr id="4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547812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276225</xdr:colOff>
      <xdr:row>60</xdr:row>
      <xdr:rowOff>219075</xdr:rowOff>
    </xdr:to>
    <xdr:pic>
      <xdr:nvPicPr>
        <xdr:cNvPr id="4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1356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276225</xdr:colOff>
      <xdr:row>61</xdr:row>
      <xdr:rowOff>219075</xdr:rowOff>
    </xdr:to>
    <xdr:pic>
      <xdr:nvPicPr>
        <xdr:cNvPr id="4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18430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276225</xdr:colOff>
      <xdr:row>62</xdr:row>
      <xdr:rowOff>209550</xdr:rowOff>
    </xdr:to>
    <xdr:pic>
      <xdr:nvPicPr>
        <xdr:cNvPr id="4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276225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276225</xdr:colOff>
      <xdr:row>67</xdr:row>
      <xdr:rowOff>228600</xdr:rowOff>
    </xdr:to>
    <xdr:pic>
      <xdr:nvPicPr>
        <xdr:cNvPr id="4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62250" y="202025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276225</xdr:colOff>
      <xdr:row>15</xdr:row>
      <xdr:rowOff>209550</xdr:rowOff>
    </xdr:to>
    <xdr:pic>
      <xdr:nvPicPr>
        <xdr:cNvPr id="4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48482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266700</xdr:colOff>
      <xdr:row>14</xdr:row>
      <xdr:rowOff>219075</xdr:rowOff>
    </xdr:to>
    <xdr:pic>
      <xdr:nvPicPr>
        <xdr:cNvPr id="4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45529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276225</xdr:colOff>
      <xdr:row>23</xdr:row>
      <xdr:rowOff>209550</xdr:rowOff>
    </xdr:to>
    <xdr:pic>
      <xdr:nvPicPr>
        <xdr:cNvPr id="48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7210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266700</xdr:colOff>
      <xdr:row>22</xdr:row>
      <xdr:rowOff>219075</xdr:rowOff>
    </xdr:to>
    <xdr:pic>
      <xdr:nvPicPr>
        <xdr:cNvPr id="49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69151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276225</xdr:colOff>
      <xdr:row>31</xdr:row>
      <xdr:rowOff>209550</xdr:rowOff>
    </xdr:to>
    <xdr:pic>
      <xdr:nvPicPr>
        <xdr:cNvPr id="5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95726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266700</xdr:colOff>
      <xdr:row>29</xdr:row>
      <xdr:rowOff>219075</xdr:rowOff>
    </xdr:to>
    <xdr:pic>
      <xdr:nvPicPr>
        <xdr:cNvPr id="5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89820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266700</xdr:colOff>
      <xdr:row>30</xdr:row>
      <xdr:rowOff>219075</xdr:rowOff>
    </xdr:to>
    <xdr:pic>
      <xdr:nvPicPr>
        <xdr:cNvPr id="5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266700</xdr:colOff>
      <xdr:row>36</xdr:row>
      <xdr:rowOff>219075</xdr:rowOff>
    </xdr:to>
    <xdr:pic>
      <xdr:nvPicPr>
        <xdr:cNvPr id="5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7240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276225</xdr:colOff>
      <xdr:row>62</xdr:row>
      <xdr:rowOff>209550</xdr:rowOff>
    </xdr:to>
    <xdr:pic>
      <xdr:nvPicPr>
        <xdr:cNvPr id="5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87261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61</xdr:row>
      <xdr:rowOff>0</xdr:rowOff>
    </xdr:from>
    <xdr:to>
      <xdr:col>10</xdr:col>
      <xdr:colOff>276225</xdr:colOff>
      <xdr:row>61</xdr:row>
      <xdr:rowOff>219075</xdr:rowOff>
    </xdr:to>
    <xdr:pic>
      <xdr:nvPicPr>
        <xdr:cNvPr id="5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8430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276225</xdr:colOff>
      <xdr:row>66</xdr:row>
      <xdr:rowOff>209550</xdr:rowOff>
    </xdr:to>
    <xdr:pic>
      <xdr:nvPicPr>
        <xdr:cNvPr id="5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7772400" y="199072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64</xdr:row>
      <xdr:rowOff>0</xdr:rowOff>
    </xdr:from>
    <xdr:to>
      <xdr:col>10</xdr:col>
      <xdr:colOff>276225</xdr:colOff>
      <xdr:row>64</xdr:row>
      <xdr:rowOff>219075</xdr:rowOff>
    </xdr:to>
    <xdr:pic>
      <xdr:nvPicPr>
        <xdr:cNvPr id="5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81925" y="193167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65</xdr:row>
      <xdr:rowOff>0</xdr:rowOff>
    </xdr:from>
    <xdr:to>
      <xdr:col>10</xdr:col>
      <xdr:colOff>285750</xdr:colOff>
      <xdr:row>65</xdr:row>
      <xdr:rowOff>209550</xdr:rowOff>
    </xdr:to>
    <xdr:pic>
      <xdr:nvPicPr>
        <xdr:cNvPr id="5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91450" y="19611975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285750</xdr:colOff>
      <xdr:row>9</xdr:row>
      <xdr:rowOff>219075</xdr:rowOff>
    </xdr:to>
    <xdr:pic>
      <xdr:nvPicPr>
        <xdr:cNvPr id="5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30861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0</xdr:rowOff>
    </xdr:from>
    <xdr:to>
      <xdr:col>16</xdr:col>
      <xdr:colOff>285750</xdr:colOff>
      <xdr:row>8</xdr:row>
      <xdr:rowOff>219075</xdr:rowOff>
    </xdr:to>
    <xdr:pic>
      <xdr:nvPicPr>
        <xdr:cNvPr id="60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01600" y="27813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16</xdr:col>
      <xdr:colOff>285750</xdr:colOff>
      <xdr:row>13</xdr:row>
      <xdr:rowOff>219075</xdr:rowOff>
    </xdr:to>
    <xdr:pic>
      <xdr:nvPicPr>
        <xdr:cNvPr id="61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4267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0</xdr:rowOff>
    </xdr:from>
    <xdr:to>
      <xdr:col>16</xdr:col>
      <xdr:colOff>276225</xdr:colOff>
      <xdr:row>11</xdr:row>
      <xdr:rowOff>219075</xdr:rowOff>
    </xdr:to>
    <xdr:pic>
      <xdr:nvPicPr>
        <xdr:cNvPr id="6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6671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12</xdr:row>
      <xdr:rowOff>0</xdr:rowOff>
    </xdr:from>
    <xdr:to>
      <xdr:col>16</xdr:col>
      <xdr:colOff>276225</xdr:colOff>
      <xdr:row>12</xdr:row>
      <xdr:rowOff>219075</xdr:rowOff>
    </xdr:to>
    <xdr:pic>
      <xdr:nvPicPr>
        <xdr:cNvPr id="6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39624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26</xdr:row>
      <xdr:rowOff>9525</xdr:rowOff>
    </xdr:from>
    <xdr:to>
      <xdr:col>16</xdr:col>
      <xdr:colOff>285750</xdr:colOff>
      <xdr:row>26</xdr:row>
      <xdr:rowOff>219075</xdr:rowOff>
    </xdr:to>
    <xdr:pic>
      <xdr:nvPicPr>
        <xdr:cNvPr id="6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81057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25</xdr:row>
      <xdr:rowOff>0</xdr:rowOff>
    </xdr:from>
    <xdr:to>
      <xdr:col>16</xdr:col>
      <xdr:colOff>276225</xdr:colOff>
      <xdr:row>25</xdr:row>
      <xdr:rowOff>219075</xdr:rowOff>
    </xdr:to>
    <xdr:pic>
      <xdr:nvPicPr>
        <xdr:cNvPr id="6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78009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32</xdr:row>
      <xdr:rowOff>9525</xdr:rowOff>
    </xdr:from>
    <xdr:to>
      <xdr:col>16</xdr:col>
      <xdr:colOff>285750</xdr:colOff>
      <xdr:row>32</xdr:row>
      <xdr:rowOff>219075</xdr:rowOff>
    </xdr:to>
    <xdr:pic>
      <xdr:nvPicPr>
        <xdr:cNvPr id="66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98774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30</xdr:row>
      <xdr:rowOff>0</xdr:rowOff>
    </xdr:from>
    <xdr:to>
      <xdr:col>16</xdr:col>
      <xdr:colOff>276225</xdr:colOff>
      <xdr:row>30</xdr:row>
      <xdr:rowOff>219075</xdr:rowOff>
    </xdr:to>
    <xdr:pic>
      <xdr:nvPicPr>
        <xdr:cNvPr id="67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2773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31</xdr:row>
      <xdr:rowOff>0</xdr:rowOff>
    </xdr:from>
    <xdr:to>
      <xdr:col>16</xdr:col>
      <xdr:colOff>276225</xdr:colOff>
      <xdr:row>31</xdr:row>
      <xdr:rowOff>219075</xdr:rowOff>
    </xdr:to>
    <xdr:pic>
      <xdr:nvPicPr>
        <xdr:cNvPr id="68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957262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276225</xdr:colOff>
      <xdr:row>42</xdr:row>
      <xdr:rowOff>219075</xdr:rowOff>
    </xdr:to>
    <xdr:pic>
      <xdr:nvPicPr>
        <xdr:cNvPr id="69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28206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276225</xdr:colOff>
      <xdr:row>38</xdr:row>
      <xdr:rowOff>219075</xdr:rowOff>
    </xdr:to>
    <xdr:pic>
      <xdr:nvPicPr>
        <xdr:cNvPr id="70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82550" y="1163955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266700</xdr:colOff>
      <xdr:row>36</xdr:row>
      <xdr:rowOff>219075</xdr:rowOff>
    </xdr:to>
    <xdr:pic>
      <xdr:nvPicPr>
        <xdr:cNvPr id="71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0490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266700</xdr:colOff>
      <xdr:row>37</xdr:row>
      <xdr:rowOff>219075</xdr:rowOff>
    </xdr:to>
    <xdr:pic>
      <xdr:nvPicPr>
        <xdr:cNvPr id="72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82550" y="113442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45</xdr:row>
      <xdr:rowOff>0</xdr:rowOff>
    </xdr:from>
    <xdr:to>
      <xdr:col>16</xdr:col>
      <xdr:colOff>276225</xdr:colOff>
      <xdr:row>45</xdr:row>
      <xdr:rowOff>219075</xdr:rowOff>
    </xdr:to>
    <xdr:pic>
      <xdr:nvPicPr>
        <xdr:cNvPr id="73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370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28575</xdr:rowOff>
    </xdr:from>
    <xdr:to>
      <xdr:col>16</xdr:col>
      <xdr:colOff>285750</xdr:colOff>
      <xdr:row>22</xdr:row>
      <xdr:rowOff>238125</xdr:rowOff>
    </xdr:to>
    <xdr:pic>
      <xdr:nvPicPr>
        <xdr:cNvPr id="74" name="Picture 1025" descr="http://images.google.com.tr/url?source=imgres&amp;ct=tbn&amp;q=http://www.fenerbahcemaclari.com/images/avrupa-ligi.jpg&amp;usg=AFQjCNF3ZTKExYubAi5CnnqEU1NG7ZCgIw"/>
        <xdr:cNvPicPr preferRelativeResize="1">
          <a:picLocks noChangeAspect="0"/>
        </xdr:cNvPicPr>
      </xdr:nvPicPr>
      <xdr:blipFill>
        <a:blip r:embed="rId3"/>
        <a:srcRect l="23997" t="2450" r="23699" b="6848"/>
        <a:stretch>
          <a:fillRect/>
        </a:stretch>
      </xdr:blipFill>
      <xdr:spPr>
        <a:xfrm>
          <a:off x="12792075" y="6943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0</xdr:rowOff>
    </xdr:from>
    <xdr:to>
      <xdr:col>16</xdr:col>
      <xdr:colOff>276225</xdr:colOff>
      <xdr:row>20</xdr:row>
      <xdr:rowOff>219075</xdr:rowOff>
    </xdr:to>
    <xdr:pic>
      <xdr:nvPicPr>
        <xdr:cNvPr id="75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324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21</xdr:row>
      <xdr:rowOff>0</xdr:rowOff>
    </xdr:from>
    <xdr:to>
      <xdr:col>16</xdr:col>
      <xdr:colOff>276225</xdr:colOff>
      <xdr:row>21</xdr:row>
      <xdr:rowOff>219075</xdr:rowOff>
    </xdr:to>
    <xdr:pic>
      <xdr:nvPicPr>
        <xdr:cNvPr id="76" name="Picture 1024" descr="http://images.google.com.tr/url?source=imgres&amp;ct=tbn&amp;q=http://www.tmresimler.com/data/media/56/UEFA_sampiyonlar_ligi.jpg&amp;usg=AFQjCNFkS8kNRGBSaFjBTygX5CrLs0ykg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66198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7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7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7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8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8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8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9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9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9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9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9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0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0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0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0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1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28575</xdr:rowOff>
    </xdr:from>
    <xdr:to>
      <xdr:col>5</xdr:col>
      <xdr:colOff>9525</xdr:colOff>
      <xdr:row>57</xdr:row>
      <xdr:rowOff>28575</xdr:rowOff>
    </xdr:to>
    <xdr:pic>
      <xdr:nvPicPr>
        <xdr:cNvPr id="11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2783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1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1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28575</xdr:rowOff>
    </xdr:from>
    <xdr:to>
      <xdr:col>11</xdr:col>
      <xdr:colOff>9525</xdr:colOff>
      <xdr:row>12</xdr:row>
      <xdr:rowOff>28575</xdr:rowOff>
    </xdr:to>
    <xdr:pic>
      <xdr:nvPicPr>
        <xdr:cNvPr id="11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9909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1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12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36957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12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4286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12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28575</xdr:rowOff>
    </xdr:from>
    <xdr:to>
      <xdr:col>11</xdr:col>
      <xdr:colOff>9525</xdr:colOff>
      <xdr:row>30</xdr:row>
      <xdr:rowOff>28575</xdr:rowOff>
    </xdr:to>
    <xdr:pic>
      <xdr:nvPicPr>
        <xdr:cNvPr id="12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3059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2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3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13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96012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28575</xdr:rowOff>
    </xdr:from>
    <xdr:to>
      <xdr:col>17</xdr:col>
      <xdr:colOff>9525</xdr:colOff>
      <xdr:row>5</xdr:row>
      <xdr:rowOff>28575</xdr:rowOff>
    </xdr:to>
    <xdr:pic>
      <xdr:nvPicPr>
        <xdr:cNvPr id="13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9240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9525</xdr:colOff>
      <xdr:row>18</xdr:row>
      <xdr:rowOff>28575</xdr:rowOff>
    </xdr:to>
    <xdr:pic>
      <xdr:nvPicPr>
        <xdr:cNvPr id="13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57626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13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0293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4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28575</xdr:rowOff>
    </xdr:from>
    <xdr:to>
      <xdr:col>17</xdr:col>
      <xdr:colOff>9525</xdr:colOff>
      <xdr:row>54</xdr:row>
      <xdr:rowOff>28575</xdr:rowOff>
    </xdr:to>
    <xdr:pic>
      <xdr:nvPicPr>
        <xdr:cNvPr id="14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39252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55</xdr:row>
      <xdr:rowOff>28575</xdr:rowOff>
    </xdr:from>
    <xdr:to>
      <xdr:col>17</xdr:col>
      <xdr:colOff>9525</xdr:colOff>
      <xdr:row>55</xdr:row>
      <xdr:rowOff>28575</xdr:rowOff>
    </xdr:to>
    <xdr:pic>
      <xdr:nvPicPr>
        <xdr:cNvPr id="14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6878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4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15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86890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5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6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5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16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609725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47625</xdr:rowOff>
    </xdr:from>
    <xdr:to>
      <xdr:col>5</xdr:col>
      <xdr:colOff>19050</xdr:colOff>
      <xdr:row>8</xdr:row>
      <xdr:rowOff>257175</xdr:rowOff>
    </xdr:to>
    <xdr:pic>
      <xdr:nvPicPr>
        <xdr:cNvPr id="162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28289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56</xdr:row>
      <xdr:rowOff>19050</xdr:rowOff>
    </xdr:from>
    <xdr:to>
      <xdr:col>5</xdr:col>
      <xdr:colOff>19050</xdr:colOff>
      <xdr:row>56</xdr:row>
      <xdr:rowOff>228600</xdr:rowOff>
    </xdr:to>
    <xdr:pic>
      <xdr:nvPicPr>
        <xdr:cNvPr id="163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6973550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57</xdr:row>
      <xdr:rowOff>38100</xdr:rowOff>
    </xdr:from>
    <xdr:to>
      <xdr:col>5</xdr:col>
      <xdr:colOff>19050</xdr:colOff>
      <xdr:row>57</xdr:row>
      <xdr:rowOff>247650</xdr:rowOff>
    </xdr:to>
    <xdr:pic>
      <xdr:nvPicPr>
        <xdr:cNvPr id="164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71775" y="172878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47625</xdr:rowOff>
    </xdr:from>
    <xdr:to>
      <xdr:col>11</xdr:col>
      <xdr:colOff>19050</xdr:colOff>
      <xdr:row>8</xdr:row>
      <xdr:rowOff>257175</xdr:rowOff>
    </xdr:to>
    <xdr:pic>
      <xdr:nvPicPr>
        <xdr:cNvPr id="165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282892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10</xdr:row>
      <xdr:rowOff>47625</xdr:rowOff>
    </xdr:from>
    <xdr:to>
      <xdr:col>11</xdr:col>
      <xdr:colOff>19050</xdr:colOff>
      <xdr:row>10</xdr:row>
      <xdr:rowOff>257175</xdr:rowOff>
    </xdr:to>
    <xdr:pic>
      <xdr:nvPicPr>
        <xdr:cNvPr id="166" name="Picture 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781925" y="3419475"/>
          <a:ext cx="295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55</xdr:row>
      <xdr:rowOff>9525</xdr:rowOff>
    </xdr:from>
    <xdr:to>
      <xdr:col>4</xdr:col>
      <xdr:colOff>257175</xdr:colOff>
      <xdr:row>55</xdr:row>
      <xdr:rowOff>228600</xdr:rowOff>
    </xdr:to>
    <xdr:pic>
      <xdr:nvPicPr>
        <xdr:cNvPr id="16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66687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9525</xdr:rowOff>
    </xdr:from>
    <xdr:to>
      <xdr:col>4</xdr:col>
      <xdr:colOff>257175</xdr:colOff>
      <xdr:row>58</xdr:row>
      <xdr:rowOff>228600</xdr:rowOff>
    </xdr:to>
    <xdr:pic>
      <xdr:nvPicPr>
        <xdr:cNvPr id="16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64</xdr:row>
      <xdr:rowOff>9525</xdr:rowOff>
    </xdr:from>
    <xdr:to>
      <xdr:col>4</xdr:col>
      <xdr:colOff>257175</xdr:colOff>
      <xdr:row>64</xdr:row>
      <xdr:rowOff>228600</xdr:rowOff>
    </xdr:to>
    <xdr:pic>
      <xdr:nvPicPr>
        <xdr:cNvPr id="16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193262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34</xdr:row>
      <xdr:rowOff>9525</xdr:rowOff>
    </xdr:from>
    <xdr:to>
      <xdr:col>10</xdr:col>
      <xdr:colOff>257175</xdr:colOff>
      <xdr:row>34</xdr:row>
      <xdr:rowOff>228600</xdr:rowOff>
    </xdr:to>
    <xdr:pic>
      <xdr:nvPicPr>
        <xdr:cNvPr id="170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04679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40</xdr:row>
      <xdr:rowOff>9525</xdr:rowOff>
    </xdr:from>
    <xdr:to>
      <xdr:col>10</xdr:col>
      <xdr:colOff>257175</xdr:colOff>
      <xdr:row>40</xdr:row>
      <xdr:rowOff>228600</xdr:rowOff>
    </xdr:to>
    <xdr:pic>
      <xdr:nvPicPr>
        <xdr:cNvPr id="17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42</xdr:row>
      <xdr:rowOff>9525</xdr:rowOff>
    </xdr:from>
    <xdr:to>
      <xdr:col>10</xdr:col>
      <xdr:colOff>257175</xdr:colOff>
      <xdr:row>42</xdr:row>
      <xdr:rowOff>228600</xdr:rowOff>
    </xdr:to>
    <xdr:pic>
      <xdr:nvPicPr>
        <xdr:cNvPr id="17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28301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48</xdr:row>
      <xdr:rowOff>9525</xdr:rowOff>
    </xdr:from>
    <xdr:to>
      <xdr:col>10</xdr:col>
      <xdr:colOff>257175</xdr:colOff>
      <xdr:row>48</xdr:row>
      <xdr:rowOff>228600</xdr:rowOff>
    </xdr:to>
    <xdr:pic>
      <xdr:nvPicPr>
        <xdr:cNvPr id="173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46018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49</xdr:row>
      <xdr:rowOff>9525</xdr:rowOff>
    </xdr:from>
    <xdr:to>
      <xdr:col>10</xdr:col>
      <xdr:colOff>266700</xdr:colOff>
      <xdr:row>49</xdr:row>
      <xdr:rowOff>228600</xdr:rowOff>
    </xdr:to>
    <xdr:pic>
      <xdr:nvPicPr>
        <xdr:cNvPr id="174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148971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53</xdr:row>
      <xdr:rowOff>9525</xdr:rowOff>
    </xdr:from>
    <xdr:to>
      <xdr:col>10</xdr:col>
      <xdr:colOff>257175</xdr:colOff>
      <xdr:row>53</xdr:row>
      <xdr:rowOff>219075</xdr:rowOff>
    </xdr:to>
    <xdr:pic>
      <xdr:nvPicPr>
        <xdr:cNvPr id="17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07820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51</xdr:row>
      <xdr:rowOff>9525</xdr:rowOff>
    </xdr:from>
    <xdr:to>
      <xdr:col>10</xdr:col>
      <xdr:colOff>257175</xdr:colOff>
      <xdr:row>51</xdr:row>
      <xdr:rowOff>228600</xdr:rowOff>
    </xdr:to>
    <xdr:pic>
      <xdr:nvPicPr>
        <xdr:cNvPr id="176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54876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54</xdr:row>
      <xdr:rowOff>9525</xdr:rowOff>
    </xdr:from>
    <xdr:to>
      <xdr:col>10</xdr:col>
      <xdr:colOff>257175</xdr:colOff>
      <xdr:row>54</xdr:row>
      <xdr:rowOff>228600</xdr:rowOff>
    </xdr:to>
    <xdr:pic>
      <xdr:nvPicPr>
        <xdr:cNvPr id="177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63734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58</xdr:row>
      <xdr:rowOff>9525</xdr:rowOff>
    </xdr:from>
    <xdr:to>
      <xdr:col>10</xdr:col>
      <xdr:colOff>257175</xdr:colOff>
      <xdr:row>58</xdr:row>
      <xdr:rowOff>228600</xdr:rowOff>
    </xdr:to>
    <xdr:pic>
      <xdr:nvPicPr>
        <xdr:cNvPr id="178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91450" y="1755457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</xdr:row>
      <xdr:rowOff>9525</xdr:rowOff>
    </xdr:from>
    <xdr:to>
      <xdr:col>16</xdr:col>
      <xdr:colOff>257175</xdr:colOff>
      <xdr:row>5</xdr:row>
      <xdr:rowOff>228600</xdr:rowOff>
    </xdr:to>
    <xdr:pic>
      <xdr:nvPicPr>
        <xdr:cNvPr id="179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90500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181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87153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28</xdr:row>
      <xdr:rowOff>9525</xdr:rowOff>
    </xdr:from>
    <xdr:to>
      <xdr:col>16</xdr:col>
      <xdr:colOff>257175</xdr:colOff>
      <xdr:row>28</xdr:row>
      <xdr:rowOff>228600</xdr:rowOff>
    </xdr:to>
    <xdr:pic>
      <xdr:nvPicPr>
        <xdr:cNvPr id="182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86963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4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40</xdr:row>
      <xdr:rowOff>9525</xdr:rowOff>
    </xdr:from>
    <xdr:to>
      <xdr:col>16</xdr:col>
      <xdr:colOff>257175</xdr:colOff>
      <xdr:row>40</xdr:row>
      <xdr:rowOff>228600</xdr:rowOff>
    </xdr:to>
    <xdr:pic>
      <xdr:nvPicPr>
        <xdr:cNvPr id="185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2239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51</xdr:row>
      <xdr:rowOff>57150</xdr:rowOff>
    </xdr:from>
    <xdr:to>
      <xdr:col>17</xdr:col>
      <xdr:colOff>1876425</xdr:colOff>
      <xdr:row>61</xdr:row>
      <xdr:rowOff>247650</xdr:rowOff>
    </xdr:to>
    <xdr:pic>
      <xdr:nvPicPr>
        <xdr:cNvPr id="186" name="190 Resim" descr="UEFA_Euro_2016_Logo_svg.png"/>
        <xdr:cNvPicPr preferRelativeResize="1">
          <a:picLocks noChangeAspect="1"/>
        </xdr:cNvPicPr>
      </xdr:nvPicPr>
      <xdr:blipFill>
        <a:blip r:embed="rId7"/>
        <a:srcRect l="-5708" t="-3959" r="-4463" b="-3959"/>
        <a:stretch>
          <a:fillRect/>
        </a:stretch>
      </xdr:blipFill>
      <xdr:spPr>
        <a:xfrm>
          <a:off x="12553950" y="15535275"/>
          <a:ext cx="2390775" cy="3143250"/>
        </a:xfrm>
        <a:prstGeom prst="rect">
          <a:avLst/>
        </a:prstGeom>
        <a:noFill/>
        <a:ln w="9525" cmpd="sng">
          <a:solidFill>
            <a:srgbClr val="215968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7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188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22586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89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0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19050</xdr:colOff>
      <xdr:row>44</xdr:row>
      <xdr:rowOff>9525</xdr:rowOff>
    </xdr:from>
    <xdr:to>
      <xdr:col>16</xdr:col>
      <xdr:colOff>257175</xdr:colOff>
      <xdr:row>44</xdr:row>
      <xdr:rowOff>228600</xdr:rowOff>
    </xdr:to>
    <xdr:pic>
      <xdr:nvPicPr>
        <xdr:cNvPr id="191" name="215 Resim" descr="Ekran Alıntısı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01600" y="13420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2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28575</xdr:rowOff>
    </xdr:from>
    <xdr:to>
      <xdr:col>17</xdr:col>
      <xdr:colOff>9525</xdr:colOff>
      <xdr:row>44</xdr:row>
      <xdr:rowOff>28575</xdr:rowOff>
    </xdr:to>
    <xdr:pic>
      <xdr:nvPicPr>
        <xdr:cNvPr id="193" name="Picture 1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3439775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276225</xdr:colOff>
      <xdr:row>42</xdr:row>
      <xdr:rowOff>200025</xdr:rowOff>
    </xdr:to>
    <xdr:pic>
      <xdr:nvPicPr>
        <xdr:cNvPr id="194" name="137 Resim" descr="SÜPER KUPA.bmp"/>
        <xdr:cNvPicPr preferRelativeResize="1">
          <a:picLocks noChangeAspect="0"/>
        </xdr:cNvPicPr>
      </xdr:nvPicPr>
      <xdr:blipFill>
        <a:blip r:embed="rId8"/>
        <a:srcRect r="35455" b="36361"/>
        <a:stretch>
          <a:fillRect/>
        </a:stretch>
      </xdr:blipFill>
      <xdr:spPr>
        <a:xfrm>
          <a:off x="2771775" y="128206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828675</xdr:colOff>
      <xdr:row>2</xdr:row>
      <xdr:rowOff>457200</xdr:rowOff>
    </xdr:to>
    <xdr:pic>
      <xdr:nvPicPr>
        <xdr:cNvPr id="195" name="209 Resim" descr="tff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57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476250</xdr:colOff>
      <xdr:row>0</xdr:row>
      <xdr:rowOff>19050</xdr:rowOff>
    </xdr:from>
    <xdr:to>
      <xdr:col>17</xdr:col>
      <xdr:colOff>1857375</xdr:colOff>
      <xdr:row>2</xdr:row>
      <xdr:rowOff>466725</xdr:rowOff>
    </xdr:to>
    <xdr:pic>
      <xdr:nvPicPr>
        <xdr:cNvPr id="196" name="209 Resim" descr="Spor-Toto-3Li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44550" y="19050"/>
          <a:ext cx="1381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tabSelected="1" zoomScale="87" zoomScaleNormal="87" zoomScaleSheetLayoutView="80" zoomScalePageLayoutView="0" workbookViewId="0" topLeftCell="A43">
      <selection activeCell="R46" sqref="R46"/>
    </sheetView>
  </sheetViews>
  <sheetFormatPr defaultColWidth="9.00390625" defaultRowHeight="17.25" customHeight="1"/>
  <cols>
    <col min="1" max="1" width="6.25390625" style="134" customWidth="1"/>
    <col min="2" max="2" width="4.375" style="135" customWidth="1"/>
    <col min="3" max="3" width="20.75390625" style="136" customWidth="1"/>
    <col min="4" max="4" width="4.875" style="42" customWidth="1"/>
    <col min="5" max="5" width="3.75390625" style="52" customWidth="1"/>
    <col min="6" max="6" width="25.75390625" style="53" customWidth="1"/>
    <col min="7" max="7" width="6.25390625" style="155" customWidth="1"/>
    <col min="8" max="8" width="4.375" style="156" customWidth="1"/>
    <col min="9" max="9" width="20.75390625" style="136" customWidth="1"/>
    <col min="10" max="10" width="4.875" style="42" customWidth="1"/>
    <col min="11" max="11" width="3.75390625" style="54" customWidth="1"/>
    <col min="12" max="12" width="25.75390625" style="54" customWidth="1"/>
    <col min="13" max="13" width="6.25390625" style="167" customWidth="1"/>
    <col min="14" max="14" width="4.375" style="167" customWidth="1"/>
    <col min="15" max="15" width="20.75390625" style="136" customWidth="1"/>
    <col min="16" max="16" width="4.875" style="42" customWidth="1"/>
    <col min="17" max="17" width="3.75390625" style="62" customWidth="1"/>
    <col min="18" max="18" width="25.625" style="62" customWidth="1"/>
    <col min="19" max="19" width="0.6171875" style="15" customWidth="1"/>
    <col min="20" max="20" width="9.125" style="15" customWidth="1"/>
    <col min="21" max="21" width="3.75390625" style="15" customWidth="1"/>
    <col min="22" max="22" width="23.875" style="15" customWidth="1"/>
    <col min="23" max="16384" width="9.125" style="15" customWidth="1"/>
  </cols>
  <sheetData>
    <row r="1" spans="1:19" ht="39.75" customHeight="1">
      <c r="A1" s="178" t="s">
        <v>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01"/>
    </row>
    <row r="2" spans="1:19" ht="39.75" customHeight="1">
      <c r="A2" s="169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</row>
    <row r="3" spans="1:19" ht="39.75" customHeight="1" thickBot="1">
      <c r="A3" s="180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2"/>
    </row>
    <row r="4" spans="1:19" ht="15" customHeight="1">
      <c r="A4" s="104"/>
      <c r="B4" s="105"/>
      <c r="C4" s="105"/>
      <c r="D4" s="99"/>
      <c r="E4" s="99"/>
      <c r="F4" s="99"/>
      <c r="G4" s="105"/>
      <c r="H4" s="105"/>
      <c r="I4" s="105"/>
      <c r="J4" s="99"/>
      <c r="K4" s="99"/>
      <c r="L4" s="99"/>
      <c r="M4" s="105"/>
      <c r="N4" s="105"/>
      <c r="O4" s="105"/>
      <c r="P4" s="99"/>
      <c r="Q4" s="99"/>
      <c r="R4" s="99"/>
      <c r="S4" s="100"/>
    </row>
    <row r="5" spans="1:19" s="20" customFormat="1" ht="15" customHeight="1" thickBot="1">
      <c r="A5" s="106"/>
      <c r="B5" s="107"/>
      <c r="C5" s="108"/>
      <c r="D5" s="16"/>
      <c r="E5" s="17"/>
      <c r="F5" s="18"/>
      <c r="G5" s="140"/>
      <c r="H5" s="107"/>
      <c r="I5" s="141"/>
      <c r="J5" s="16"/>
      <c r="K5" s="17"/>
      <c r="L5" s="17"/>
      <c r="M5" s="140"/>
      <c r="N5" s="140"/>
      <c r="O5" s="141"/>
      <c r="P5" s="16"/>
      <c r="Q5" s="17"/>
      <c r="R5" s="17"/>
      <c r="S5" s="19"/>
    </row>
    <row r="6" spans="1:22" s="20" customFormat="1" ht="23.25" customHeight="1" thickBot="1">
      <c r="A6" s="183">
        <v>42156</v>
      </c>
      <c r="B6" s="109">
        <v>3</v>
      </c>
      <c r="C6" s="110">
        <f>B6+$A$6-1</f>
        <v>42158</v>
      </c>
      <c r="D6" s="16"/>
      <c r="E6" s="64"/>
      <c r="F6" s="64"/>
      <c r="G6" s="176">
        <v>42278</v>
      </c>
      <c r="H6" s="130" t="s">
        <v>30</v>
      </c>
      <c r="I6" s="125">
        <f>H6+$G$6-1</f>
        <v>42278</v>
      </c>
      <c r="J6" s="16"/>
      <c r="K6" s="22"/>
      <c r="L6" s="4" t="s">
        <v>19</v>
      </c>
      <c r="M6" s="176">
        <v>42430</v>
      </c>
      <c r="N6" s="130">
        <v>2</v>
      </c>
      <c r="O6" s="125">
        <f>N6+$M$6-1</f>
        <v>42431</v>
      </c>
      <c r="P6" s="16"/>
      <c r="Q6" s="22"/>
      <c r="R6" s="78" t="s">
        <v>63</v>
      </c>
      <c r="S6" s="19"/>
      <c r="V6" s="23"/>
    </row>
    <row r="7" spans="1:19" s="20" customFormat="1" ht="23.25" customHeight="1" thickBot="1">
      <c r="A7" s="183"/>
      <c r="B7" s="111">
        <v>7</v>
      </c>
      <c r="C7" s="112">
        <f aca="true" t="shared" si="0" ref="C7:C16">B7+$A$6-1</f>
        <v>42162</v>
      </c>
      <c r="D7" s="16"/>
      <c r="E7" s="64"/>
      <c r="F7" s="64"/>
      <c r="G7" s="176"/>
      <c r="H7" s="113">
        <v>3</v>
      </c>
      <c r="I7" s="114">
        <f aca="true" t="shared" si="1" ref="I7:I19">H7+$G$6-1</f>
        <v>42280</v>
      </c>
      <c r="J7" s="24">
        <v>7</v>
      </c>
      <c r="L7" s="72"/>
      <c r="M7" s="176"/>
      <c r="N7" s="113">
        <v>6</v>
      </c>
      <c r="O7" s="114">
        <f aca="true" t="shared" si="2" ref="O7:O18">N7+$M$6-1</f>
        <v>42435</v>
      </c>
      <c r="P7" s="24">
        <v>29</v>
      </c>
      <c r="Q7" s="22"/>
      <c r="R7" s="36"/>
      <c r="S7" s="19"/>
    </row>
    <row r="8" spans="1:19" s="20" customFormat="1" ht="23.25" customHeight="1" thickBot="1">
      <c r="A8" s="183"/>
      <c r="B8" s="111">
        <v>10</v>
      </c>
      <c r="C8" s="112">
        <f t="shared" si="0"/>
        <v>42165</v>
      </c>
      <c r="D8" s="16"/>
      <c r="E8" s="65"/>
      <c r="F8" s="65"/>
      <c r="G8" s="176"/>
      <c r="H8" s="113">
        <v>7</v>
      </c>
      <c r="I8" s="114">
        <f t="shared" si="1"/>
        <v>42284</v>
      </c>
      <c r="J8" s="24">
        <v>8</v>
      </c>
      <c r="K8" s="26"/>
      <c r="L8" s="1"/>
      <c r="M8" s="176"/>
      <c r="N8" s="113">
        <v>8</v>
      </c>
      <c r="O8" s="114">
        <f t="shared" si="2"/>
        <v>42437</v>
      </c>
      <c r="P8" s="16"/>
      <c r="Q8" s="27"/>
      <c r="R8" s="85" t="s">
        <v>42</v>
      </c>
      <c r="S8" s="19"/>
    </row>
    <row r="9" spans="1:19" s="20" customFormat="1" ht="23.25" customHeight="1" thickBot="1">
      <c r="A9" s="183"/>
      <c r="B9" s="113">
        <v>12</v>
      </c>
      <c r="C9" s="114">
        <f t="shared" si="0"/>
        <v>42167</v>
      </c>
      <c r="D9" s="16"/>
      <c r="E9" s="66"/>
      <c r="F9" s="63" t="s">
        <v>29</v>
      </c>
      <c r="G9" s="176"/>
      <c r="H9" s="113">
        <v>10</v>
      </c>
      <c r="I9" s="114">
        <f t="shared" si="1"/>
        <v>42287</v>
      </c>
      <c r="J9" s="16"/>
      <c r="K9" s="28"/>
      <c r="L9" s="89" t="s">
        <v>37</v>
      </c>
      <c r="M9" s="176"/>
      <c r="N9" s="113">
        <v>9</v>
      </c>
      <c r="O9" s="114">
        <f t="shared" si="2"/>
        <v>42438</v>
      </c>
      <c r="P9" s="16"/>
      <c r="Q9" s="27"/>
      <c r="R9" s="85" t="s">
        <v>42</v>
      </c>
      <c r="S9" s="19"/>
    </row>
    <row r="10" spans="1:33" s="20" customFormat="1" ht="23.25" customHeight="1" thickBot="1">
      <c r="A10" s="183"/>
      <c r="B10" s="111">
        <v>14</v>
      </c>
      <c r="C10" s="112">
        <f t="shared" si="0"/>
        <v>42169</v>
      </c>
      <c r="D10" s="16"/>
      <c r="E10" s="65"/>
      <c r="F10" s="65"/>
      <c r="G10" s="176"/>
      <c r="H10" s="113">
        <v>11</v>
      </c>
      <c r="I10" s="114">
        <f t="shared" si="1"/>
        <v>42288</v>
      </c>
      <c r="J10" s="24">
        <v>9</v>
      </c>
      <c r="K10" s="29"/>
      <c r="L10" s="92"/>
      <c r="M10" s="176"/>
      <c r="N10" s="113">
        <v>10</v>
      </c>
      <c r="O10" s="114">
        <f t="shared" si="2"/>
        <v>42439</v>
      </c>
      <c r="P10" s="16"/>
      <c r="Q10" s="21"/>
      <c r="R10" s="4" t="s">
        <v>43</v>
      </c>
      <c r="S10" s="19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20" customFormat="1" ht="23.25" customHeight="1" thickBot="1">
      <c r="A11" s="183"/>
      <c r="B11" s="111">
        <v>16</v>
      </c>
      <c r="C11" s="112">
        <f t="shared" si="0"/>
        <v>42171</v>
      </c>
      <c r="D11" s="16"/>
      <c r="E11" s="65"/>
      <c r="F11" s="65"/>
      <c r="G11" s="176"/>
      <c r="H11" s="113">
        <v>13</v>
      </c>
      <c r="I11" s="114">
        <f t="shared" si="1"/>
        <v>42290</v>
      </c>
      <c r="J11" s="16"/>
      <c r="K11" s="28"/>
      <c r="L11" s="89" t="s">
        <v>38</v>
      </c>
      <c r="M11" s="176"/>
      <c r="N11" s="113">
        <v>13</v>
      </c>
      <c r="O11" s="114">
        <f t="shared" si="2"/>
        <v>42442</v>
      </c>
      <c r="P11" s="24">
        <v>30</v>
      </c>
      <c r="R11" s="77"/>
      <c r="S11" s="1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20" customFormat="1" ht="23.25" customHeight="1" thickBot="1">
      <c r="A12" s="183"/>
      <c r="B12" s="111">
        <v>17</v>
      </c>
      <c r="C12" s="112">
        <f t="shared" si="0"/>
        <v>42172</v>
      </c>
      <c r="D12" s="16"/>
      <c r="E12" s="65"/>
      <c r="F12" s="7"/>
      <c r="G12" s="176"/>
      <c r="H12" s="113">
        <v>14</v>
      </c>
      <c r="I12" s="114">
        <f t="shared" si="1"/>
        <v>42291</v>
      </c>
      <c r="J12" s="16"/>
      <c r="K12" s="26"/>
      <c r="L12" s="1"/>
      <c r="M12" s="176"/>
      <c r="N12" s="113">
        <v>15</v>
      </c>
      <c r="O12" s="114">
        <f t="shared" si="2"/>
        <v>42444</v>
      </c>
      <c r="P12" s="16"/>
      <c r="Q12" s="27"/>
      <c r="R12" s="85" t="s">
        <v>42</v>
      </c>
      <c r="S12" s="1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20" customFormat="1" ht="23.25" customHeight="1" thickBot="1">
      <c r="A13" s="183"/>
      <c r="B13" s="111">
        <v>21</v>
      </c>
      <c r="C13" s="112">
        <f t="shared" si="0"/>
        <v>42176</v>
      </c>
      <c r="D13" s="16"/>
      <c r="E13" s="65"/>
      <c r="F13" s="67"/>
      <c r="G13" s="176"/>
      <c r="H13" s="113">
        <v>18</v>
      </c>
      <c r="I13" s="114">
        <f t="shared" si="1"/>
        <v>42295</v>
      </c>
      <c r="J13" s="24">
        <v>10</v>
      </c>
      <c r="K13" s="30"/>
      <c r="L13" s="45"/>
      <c r="M13" s="176"/>
      <c r="N13" s="113">
        <v>16</v>
      </c>
      <c r="O13" s="114">
        <f t="shared" si="2"/>
        <v>42445</v>
      </c>
      <c r="P13" s="16"/>
      <c r="Q13" s="21"/>
      <c r="R13" s="85" t="s">
        <v>42</v>
      </c>
      <c r="S13" s="19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20" customFormat="1" ht="23.25" customHeight="1" thickBot="1">
      <c r="A14" s="183"/>
      <c r="B14" s="111">
        <v>24</v>
      </c>
      <c r="C14" s="112">
        <f t="shared" si="0"/>
        <v>42179</v>
      </c>
      <c r="D14" s="16"/>
      <c r="E14" s="65"/>
      <c r="F14" s="67"/>
      <c r="G14" s="176"/>
      <c r="H14" s="113">
        <v>20</v>
      </c>
      <c r="I14" s="114">
        <f t="shared" si="1"/>
        <v>42297</v>
      </c>
      <c r="J14" s="16"/>
      <c r="K14" s="27"/>
      <c r="L14" s="81" t="s">
        <v>20</v>
      </c>
      <c r="M14" s="176"/>
      <c r="N14" s="151">
        <v>17</v>
      </c>
      <c r="O14" s="114">
        <f t="shared" si="2"/>
        <v>42446</v>
      </c>
      <c r="P14" s="16"/>
      <c r="Q14" s="23"/>
      <c r="R14" s="4" t="s">
        <v>44</v>
      </c>
      <c r="S14" s="19"/>
      <c r="W14" s="23"/>
      <c r="X14" s="23"/>
      <c r="Y14" s="175"/>
      <c r="Z14" s="11"/>
      <c r="AA14" s="31"/>
      <c r="AB14" s="23"/>
      <c r="AC14" s="7"/>
      <c r="AD14" s="23"/>
      <c r="AE14" s="23"/>
      <c r="AF14" s="23"/>
      <c r="AG14" s="23"/>
    </row>
    <row r="15" spans="1:33" s="20" customFormat="1" ht="23.25" customHeight="1" thickBot="1">
      <c r="A15" s="183"/>
      <c r="B15" s="111">
        <v>28</v>
      </c>
      <c r="C15" s="112">
        <f t="shared" si="0"/>
        <v>42183</v>
      </c>
      <c r="D15" s="16"/>
      <c r="E15" s="64"/>
      <c r="F15" s="64"/>
      <c r="G15" s="176"/>
      <c r="H15" s="113">
        <v>21</v>
      </c>
      <c r="I15" s="114">
        <f t="shared" si="1"/>
        <v>42298</v>
      </c>
      <c r="J15" s="16"/>
      <c r="K15" s="27"/>
      <c r="L15" s="81" t="s">
        <v>20</v>
      </c>
      <c r="M15" s="176"/>
      <c r="N15" s="113">
        <v>20</v>
      </c>
      <c r="O15" s="114">
        <f t="shared" si="2"/>
        <v>42449</v>
      </c>
      <c r="P15" s="24">
        <v>31</v>
      </c>
      <c r="R15" s="72"/>
      <c r="S15" s="19"/>
      <c r="W15" s="23"/>
      <c r="X15" s="23"/>
      <c r="Y15" s="175"/>
      <c r="Z15" s="11"/>
      <c r="AA15" s="31"/>
      <c r="AB15" s="23"/>
      <c r="AC15" s="31"/>
      <c r="AD15" s="23"/>
      <c r="AE15" s="23"/>
      <c r="AF15" s="23"/>
      <c r="AG15" s="23"/>
    </row>
    <row r="16" spans="1:33" s="20" customFormat="1" ht="23.25" customHeight="1" thickBot="1">
      <c r="A16" s="183"/>
      <c r="B16" s="115">
        <v>30</v>
      </c>
      <c r="C16" s="116">
        <f t="shared" si="0"/>
        <v>42185</v>
      </c>
      <c r="D16" s="16"/>
      <c r="E16" s="68"/>
      <c r="F16" s="81" t="s">
        <v>0</v>
      </c>
      <c r="G16" s="176"/>
      <c r="H16" s="113">
        <v>22</v>
      </c>
      <c r="I16" s="114">
        <f t="shared" si="1"/>
        <v>42299</v>
      </c>
      <c r="J16" s="16"/>
      <c r="K16" s="25"/>
      <c r="L16" s="4" t="s">
        <v>21</v>
      </c>
      <c r="M16" s="176"/>
      <c r="N16" s="113">
        <v>23</v>
      </c>
      <c r="O16" s="114">
        <f t="shared" si="2"/>
        <v>42452</v>
      </c>
      <c r="P16" s="16"/>
      <c r="R16" s="184" t="s">
        <v>71</v>
      </c>
      <c r="S16" s="19"/>
      <c r="W16" s="23"/>
      <c r="X16" s="23"/>
      <c r="Y16" s="175"/>
      <c r="Z16" s="11"/>
      <c r="AA16" s="31"/>
      <c r="AB16" s="23"/>
      <c r="AC16" s="9"/>
      <c r="AD16" s="23"/>
      <c r="AE16" s="23"/>
      <c r="AF16" s="23"/>
      <c r="AG16" s="23"/>
    </row>
    <row r="17" spans="1:33" s="20" customFormat="1" ht="23.25" customHeight="1" thickBot="1">
      <c r="A17" s="117"/>
      <c r="B17" s="118"/>
      <c r="C17" s="119"/>
      <c r="D17" s="16"/>
      <c r="E17" s="65"/>
      <c r="F17" s="82"/>
      <c r="G17" s="176"/>
      <c r="H17" s="113">
        <v>25</v>
      </c>
      <c r="I17" s="114">
        <f t="shared" si="1"/>
        <v>42302</v>
      </c>
      <c r="J17" s="24">
        <v>11</v>
      </c>
      <c r="L17" s="77"/>
      <c r="M17" s="176"/>
      <c r="N17" s="151">
        <v>27</v>
      </c>
      <c r="O17" s="114">
        <f t="shared" si="2"/>
        <v>42456</v>
      </c>
      <c r="P17" s="24">
        <v>32</v>
      </c>
      <c r="Q17" s="23"/>
      <c r="R17" s="184"/>
      <c r="S17" s="19"/>
      <c r="W17" s="23"/>
      <c r="X17" s="23"/>
      <c r="Y17" s="175"/>
      <c r="Z17" s="11"/>
      <c r="AA17" s="31"/>
      <c r="AB17" s="23"/>
      <c r="AC17" s="31"/>
      <c r="AD17" s="23"/>
      <c r="AE17" s="23"/>
      <c r="AF17" s="23"/>
      <c r="AG17" s="23"/>
    </row>
    <row r="18" spans="1:33" s="20" customFormat="1" ht="23.25" customHeight="1" thickBot="1">
      <c r="A18" s="117"/>
      <c r="B18" s="120"/>
      <c r="C18" s="121"/>
      <c r="D18" s="16"/>
      <c r="E18" s="65"/>
      <c r="F18" s="82"/>
      <c r="G18" s="176"/>
      <c r="H18" s="113">
        <v>28</v>
      </c>
      <c r="I18" s="114">
        <f t="shared" si="1"/>
        <v>42305</v>
      </c>
      <c r="J18" s="16"/>
      <c r="L18" s="77"/>
      <c r="M18" s="176"/>
      <c r="N18" s="157">
        <v>29</v>
      </c>
      <c r="O18" s="116">
        <f t="shared" si="2"/>
        <v>42458</v>
      </c>
      <c r="P18" s="16"/>
      <c r="R18" s="184"/>
      <c r="S18" s="19"/>
      <c r="W18" s="23"/>
      <c r="X18" s="23"/>
      <c r="Y18" s="175"/>
      <c r="Z18" s="11"/>
      <c r="AA18" s="31"/>
      <c r="AB18" s="23"/>
      <c r="AC18" s="3"/>
      <c r="AD18" s="23"/>
      <c r="AE18" s="23"/>
      <c r="AF18" s="23"/>
      <c r="AG18" s="23"/>
    </row>
    <row r="19" spans="1:33" s="20" customFormat="1" ht="23.25" customHeight="1" thickBot="1">
      <c r="A19" s="122"/>
      <c r="B19" s="123"/>
      <c r="C19" s="121"/>
      <c r="D19" s="16"/>
      <c r="E19" s="65"/>
      <c r="F19" s="82"/>
      <c r="G19" s="142"/>
      <c r="H19" s="128">
        <v>30</v>
      </c>
      <c r="I19" s="116">
        <f t="shared" si="1"/>
        <v>42307</v>
      </c>
      <c r="J19" s="24">
        <v>12</v>
      </c>
      <c r="M19" s="121"/>
      <c r="N19" s="158"/>
      <c r="O19" s="150"/>
      <c r="P19" s="16"/>
      <c r="Q19" s="23"/>
      <c r="R19" s="64"/>
      <c r="S19" s="19"/>
      <c r="W19" s="23"/>
      <c r="X19" s="23"/>
      <c r="Y19" s="175"/>
      <c r="Z19" s="11"/>
      <c r="AA19" s="31"/>
      <c r="AB19" s="23"/>
      <c r="AC19" s="31"/>
      <c r="AD19" s="23"/>
      <c r="AE19" s="23"/>
      <c r="AF19" s="23"/>
      <c r="AG19" s="23"/>
    </row>
    <row r="20" spans="1:33" s="20" customFormat="1" ht="23.25" customHeight="1" thickBot="1">
      <c r="A20" s="183">
        <v>42186</v>
      </c>
      <c r="B20" s="124">
        <v>1</v>
      </c>
      <c r="C20" s="125">
        <f aca="true" t="shared" si="3" ref="C20:C37">B20+$A$20-1</f>
        <v>42186</v>
      </c>
      <c r="D20" s="16"/>
      <c r="E20" s="68"/>
      <c r="F20" s="81" t="s">
        <v>0</v>
      </c>
      <c r="G20" s="176">
        <v>42309</v>
      </c>
      <c r="H20" s="143"/>
      <c r="I20" s="121"/>
      <c r="J20" s="16"/>
      <c r="L20" s="77"/>
      <c r="M20" s="176">
        <v>42461</v>
      </c>
      <c r="N20" s="130">
        <v>2</v>
      </c>
      <c r="O20" s="125">
        <f>N20+$M$20-1</f>
        <v>42462</v>
      </c>
      <c r="P20" s="24">
        <v>33</v>
      </c>
      <c r="Q20" s="25"/>
      <c r="R20" s="65"/>
      <c r="S20" s="19"/>
      <c r="W20" s="23"/>
      <c r="X20" s="23"/>
      <c r="Y20" s="175"/>
      <c r="Z20" s="10"/>
      <c r="AA20" s="31"/>
      <c r="AB20" s="23"/>
      <c r="AC20" s="23"/>
      <c r="AD20" s="23"/>
      <c r="AE20" s="23"/>
      <c r="AF20" s="23"/>
      <c r="AG20" s="23"/>
    </row>
    <row r="21" spans="1:33" s="20" customFormat="1" ht="23.25" customHeight="1" thickBot="1">
      <c r="A21" s="183"/>
      <c r="B21" s="126">
        <v>2</v>
      </c>
      <c r="C21" s="114">
        <f t="shared" si="3"/>
        <v>42187</v>
      </c>
      <c r="D21" s="16"/>
      <c r="E21" s="65"/>
      <c r="F21" s="4" t="s">
        <v>1</v>
      </c>
      <c r="G21" s="176"/>
      <c r="H21" s="130">
        <v>1</v>
      </c>
      <c r="I21" s="125">
        <f>H21+$G$20-1</f>
        <v>42309</v>
      </c>
      <c r="K21" s="25"/>
      <c r="L21" s="168" t="s">
        <v>76</v>
      </c>
      <c r="M21" s="176"/>
      <c r="N21" s="113">
        <v>5</v>
      </c>
      <c r="O21" s="114">
        <f aca="true" t="shared" si="4" ref="O21:O33">N21+$M$20-1</f>
        <v>42465</v>
      </c>
      <c r="P21" s="31"/>
      <c r="Q21" s="23"/>
      <c r="R21" s="6" t="s">
        <v>55</v>
      </c>
      <c r="S21" s="19"/>
      <c r="W21" s="23"/>
      <c r="X21" s="23"/>
      <c r="Y21" s="175"/>
      <c r="Z21" s="11"/>
      <c r="AA21" s="31"/>
      <c r="AB21" s="23"/>
      <c r="AC21" s="13"/>
      <c r="AD21" s="23"/>
      <c r="AE21" s="23"/>
      <c r="AF21" s="23"/>
      <c r="AG21" s="23"/>
    </row>
    <row r="22" spans="1:33" s="20" customFormat="1" ht="23.25" customHeight="1" thickBot="1">
      <c r="A22" s="183"/>
      <c r="B22" s="111">
        <v>5</v>
      </c>
      <c r="C22" s="112">
        <f t="shared" si="3"/>
        <v>42190</v>
      </c>
      <c r="D22" s="16"/>
      <c r="E22" s="68"/>
      <c r="F22" s="82"/>
      <c r="G22" s="176"/>
      <c r="H22" s="113">
        <v>3</v>
      </c>
      <c r="I22" s="114">
        <f aca="true" t="shared" si="5" ref="I22:I33">H22+$G$20-1</f>
        <v>42311</v>
      </c>
      <c r="J22" s="31"/>
      <c r="K22" s="32"/>
      <c r="L22" s="81" t="s">
        <v>22</v>
      </c>
      <c r="M22" s="176"/>
      <c r="N22" s="113">
        <v>6</v>
      </c>
      <c r="O22" s="114">
        <f t="shared" si="4"/>
        <v>42466</v>
      </c>
      <c r="P22" s="24">
        <v>34</v>
      </c>
      <c r="Q22" s="23"/>
      <c r="R22" s="6" t="s">
        <v>55</v>
      </c>
      <c r="S22" s="19"/>
      <c r="W22" s="23"/>
      <c r="X22" s="23"/>
      <c r="Y22" s="175"/>
      <c r="Z22" s="10"/>
      <c r="AA22" s="31"/>
      <c r="AB22" s="23"/>
      <c r="AC22" s="23"/>
      <c r="AD22" s="23"/>
      <c r="AE22" s="23"/>
      <c r="AF22" s="23"/>
      <c r="AG22" s="23"/>
    </row>
    <row r="23" spans="1:33" s="20" customFormat="1" ht="23.25" customHeight="1" thickBot="1">
      <c r="A23" s="183"/>
      <c r="B23" s="126">
        <v>7</v>
      </c>
      <c r="C23" s="114">
        <f t="shared" si="3"/>
        <v>42192</v>
      </c>
      <c r="D23" s="16"/>
      <c r="E23" s="68"/>
      <c r="F23" s="81" t="s">
        <v>2</v>
      </c>
      <c r="G23" s="176"/>
      <c r="H23" s="113">
        <v>4</v>
      </c>
      <c r="I23" s="114">
        <f t="shared" si="5"/>
        <v>42312</v>
      </c>
      <c r="J23" s="16"/>
      <c r="K23" s="33"/>
      <c r="L23" s="81" t="s">
        <v>22</v>
      </c>
      <c r="M23" s="176"/>
      <c r="N23" s="113">
        <v>7</v>
      </c>
      <c r="O23" s="114">
        <f t="shared" si="4"/>
        <v>42467</v>
      </c>
      <c r="P23" s="31"/>
      <c r="Q23" s="23"/>
      <c r="R23" s="5" t="s">
        <v>56</v>
      </c>
      <c r="S23" s="19"/>
      <c r="W23" s="23"/>
      <c r="X23" s="23"/>
      <c r="Y23" s="175"/>
      <c r="Z23" s="10"/>
      <c r="AA23" s="31"/>
      <c r="AB23" s="21"/>
      <c r="AC23" s="23"/>
      <c r="AD23" s="23"/>
      <c r="AE23" s="23"/>
      <c r="AF23" s="23"/>
      <c r="AG23" s="23"/>
    </row>
    <row r="24" spans="1:33" s="20" customFormat="1" ht="23.25" customHeight="1" thickBot="1">
      <c r="A24" s="183"/>
      <c r="B24" s="126">
        <v>8</v>
      </c>
      <c r="C24" s="114">
        <f t="shared" si="3"/>
        <v>42193</v>
      </c>
      <c r="D24" s="16"/>
      <c r="E24" s="65"/>
      <c r="F24" s="81" t="s">
        <v>2</v>
      </c>
      <c r="G24" s="176"/>
      <c r="H24" s="113">
        <v>5</v>
      </c>
      <c r="I24" s="114">
        <f t="shared" si="5"/>
        <v>42313</v>
      </c>
      <c r="J24" s="16"/>
      <c r="K24" s="29"/>
      <c r="L24" s="4" t="s">
        <v>23</v>
      </c>
      <c r="M24" s="176"/>
      <c r="N24" s="113">
        <v>10</v>
      </c>
      <c r="O24" s="114">
        <f t="shared" si="4"/>
        <v>42470</v>
      </c>
      <c r="P24" s="24">
        <v>35</v>
      </c>
      <c r="Q24" s="27"/>
      <c r="R24" s="65"/>
      <c r="S24" s="19"/>
      <c r="W24" s="23"/>
      <c r="X24" s="23"/>
      <c r="Y24" s="98"/>
      <c r="Z24" s="10"/>
      <c r="AA24" s="34"/>
      <c r="AB24" s="35"/>
      <c r="AC24" s="36"/>
      <c r="AD24" s="23"/>
      <c r="AE24" s="23"/>
      <c r="AF24" s="23"/>
      <c r="AG24" s="23"/>
    </row>
    <row r="25" spans="1:33" s="20" customFormat="1" ht="23.25" customHeight="1" thickBot="1">
      <c r="A25" s="183"/>
      <c r="B25" s="126">
        <v>9</v>
      </c>
      <c r="C25" s="114">
        <f t="shared" si="3"/>
        <v>42194</v>
      </c>
      <c r="D25" s="16"/>
      <c r="E25" s="64"/>
      <c r="F25" s="4" t="s">
        <v>3</v>
      </c>
      <c r="G25" s="176"/>
      <c r="H25" s="113">
        <v>8</v>
      </c>
      <c r="I25" s="114">
        <f t="shared" si="5"/>
        <v>42316</v>
      </c>
      <c r="J25" s="24">
        <v>13</v>
      </c>
      <c r="L25" s="77"/>
      <c r="M25" s="176"/>
      <c r="N25" s="113">
        <v>12</v>
      </c>
      <c r="O25" s="114">
        <f t="shared" si="4"/>
        <v>42472</v>
      </c>
      <c r="P25" s="16"/>
      <c r="Q25" s="37"/>
      <c r="R25" s="6" t="s">
        <v>57</v>
      </c>
      <c r="S25" s="19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20" customFormat="1" ht="23.25" customHeight="1" thickBot="1">
      <c r="A26" s="183"/>
      <c r="B26" s="111">
        <v>12</v>
      </c>
      <c r="C26" s="112">
        <f t="shared" si="3"/>
        <v>42197</v>
      </c>
      <c r="D26" s="16"/>
      <c r="E26" s="64"/>
      <c r="F26" s="3"/>
      <c r="G26" s="176"/>
      <c r="H26" s="113">
        <v>12</v>
      </c>
      <c r="I26" s="114">
        <f t="shared" si="5"/>
        <v>42320</v>
      </c>
      <c r="J26" s="16"/>
      <c r="L26" s="177" t="s">
        <v>39</v>
      </c>
      <c r="M26" s="176"/>
      <c r="N26" s="113">
        <v>13</v>
      </c>
      <c r="O26" s="114">
        <f t="shared" si="4"/>
        <v>42473</v>
      </c>
      <c r="P26" s="16"/>
      <c r="Q26" s="23"/>
      <c r="R26" s="6" t="s">
        <v>57</v>
      </c>
      <c r="S26" s="19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s="20" customFormat="1" ht="23.25" customHeight="1" thickBot="1">
      <c r="A27" s="183"/>
      <c r="B27" s="126">
        <v>14</v>
      </c>
      <c r="C27" s="114">
        <f t="shared" si="3"/>
        <v>42199</v>
      </c>
      <c r="D27" s="16"/>
      <c r="E27" s="65"/>
      <c r="F27" s="83" t="s">
        <v>4</v>
      </c>
      <c r="G27" s="176"/>
      <c r="H27" s="113">
        <v>14</v>
      </c>
      <c r="I27" s="114">
        <f t="shared" si="5"/>
        <v>42322</v>
      </c>
      <c r="J27" s="24">
        <v>14</v>
      </c>
      <c r="L27" s="177"/>
      <c r="M27" s="176"/>
      <c r="N27" s="113">
        <v>14</v>
      </c>
      <c r="O27" s="114">
        <f t="shared" si="4"/>
        <v>42474</v>
      </c>
      <c r="P27" s="16"/>
      <c r="Q27" s="23"/>
      <c r="R27" s="5" t="s">
        <v>58</v>
      </c>
      <c r="S27" s="19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1" s="20" customFormat="1" ht="23.25" customHeight="1" thickBot="1">
      <c r="A28" s="183"/>
      <c r="B28" s="126">
        <v>15</v>
      </c>
      <c r="C28" s="114">
        <f t="shared" si="3"/>
        <v>42200</v>
      </c>
      <c r="D28" s="16"/>
      <c r="E28" s="69"/>
      <c r="F28" s="81" t="s">
        <v>4</v>
      </c>
      <c r="G28" s="176"/>
      <c r="H28" s="113">
        <v>18</v>
      </c>
      <c r="I28" s="114">
        <f t="shared" si="5"/>
        <v>42326</v>
      </c>
      <c r="J28" s="24">
        <v>15</v>
      </c>
      <c r="K28" s="30"/>
      <c r="L28" s="177"/>
      <c r="M28" s="176"/>
      <c r="N28" s="151">
        <v>17</v>
      </c>
      <c r="O28" s="114">
        <f t="shared" si="4"/>
        <v>42477</v>
      </c>
      <c r="P28" s="24">
        <v>36</v>
      </c>
      <c r="Q28" s="37"/>
      <c r="R28" s="68"/>
      <c r="S28" s="19"/>
      <c r="X28" s="23"/>
      <c r="Y28" s="23"/>
      <c r="Z28" s="23"/>
      <c r="AA28" s="23"/>
      <c r="AB28" s="23"/>
      <c r="AC28" s="23"/>
      <c r="AD28" s="23"/>
      <c r="AE28" s="23"/>
    </row>
    <row r="29" spans="1:31" s="20" customFormat="1" ht="23.25" customHeight="1" thickBot="1">
      <c r="A29" s="183"/>
      <c r="B29" s="126">
        <v>16</v>
      </c>
      <c r="C29" s="114">
        <f t="shared" si="3"/>
        <v>42201</v>
      </c>
      <c r="D29" s="16"/>
      <c r="E29" s="68"/>
      <c r="F29" s="4" t="s">
        <v>5</v>
      </c>
      <c r="G29" s="176"/>
      <c r="H29" s="113">
        <v>22</v>
      </c>
      <c r="I29" s="114">
        <f t="shared" si="5"/>
        <v>42330</v>
      </c>
      <c r="J29" s="24">
        <v>16</v>
      </c>
      <c r="K29" s="25"/>
      <c r="L29" s="9"/>
      <c r="M29" s="176"/>
      <c r="N29" s="113">
        <v>20</v>
      </c>
      <c r="O29" s="114">
        <f t="shared" si="4"/>
        <v>42480</v>
      </c>
      <c r="P29" s="16"/>
      <c r="Q29" s="22"/>
      <c r="R29" s="78" t="s">
        <v>64</v>
      </c>
      <c r="S29" s="19"/>
      <c r="X29" s="23"/>
      <c r="Y29" s="175"/>
      <c r="Z29" s="10"/>
      <c r="AA29" s="34"/>
      <c r="AB29" s="35"/>
      <c r="AC29" s="36"/>
      <c r="AD29" s="23"/>
      <c r="AE29" s="23"/>
    </row>
    <row r="30" spans="1:31" s="20" customFormat="1" ht="23.25" customHeight="1" thickBot="1">
      <c r="A30" s="183"/>
      <c r="B30" s="111">
        <v>19</v>
      </c>
      <c r="C30" s="112">
        <f t="shared" si="3"/>
        <v>42204</v>
      </c>
      <c r="D30" s="16"/>
      <c r="E30" s="65"/>
      <c r="F30" s="84"/>
      <c r="G30" s="176"/>
      <c r="H30" s="113">
        <v>24</v>
      </c>
      <c r="I30" s="114">
        <f t="shared" si="5"/>
        <v>42332</v>
      </c>
      <c r="J30" s="16"/>
      <c r="K30" s="38"/>
      <c r="L30" s="81" t="s">
        <v>24</v>
      </c>
      <c r="M30" s="176"/>
      <c r="N30" s="113">
        <v>24</v>
      </c>
      <c r="O30" s="114">
        <f t="shared" si="4"/>
        <v>42484</v>
      </c>
      <c r="P30" s="24">
        <v>37</v>
      </c>
      <c r="R30" s="72"/>
      <c r="S30" s="19"/>
      <c r="X30" s="23"/>
      <c r="Y30" s="175"/>
      <c r="Z30" s="10"/>
      <c r="AA30" s="31"/>
      <c r="AB30" s="21"/>
      <c r="AC30" s="21"/>
      <c r="AD30" s="23"/>
      <c r="AE30" s="23"/>
    </row>
    <row r="31" spans="1:31" s="20" customFormat="1" ht="23.25" customHeight="1">
      <c r="A31" s="183"/>
      <c r="B31" s="126">
        <v>21</v>
      </c>
      <c r="C31" s="114">
        <f t="shared" si="3"/>
        <v>42206</v>
      </c>
      <c r="D31" s="16"/>
      <c r="E31" s="70"/>
      <c r="F31" s="81" t="s">
        <v>6</v>
      </c>
      <c r="G31" s="176"/>
      <c r="H31" s="113">
        <v>25</v>
      </c>
      <c r="I31" s="114">
        <f t="shared" si="5"/>
        <v>42333</v>
      </c>
      <c r="J31" s="16"/>
      <c r="K31" s="25"/>
      <c r="L31" s="81" t="s">
        <v>24</v>
      </c>
      <c r="M31" s="176"/>
      <c r="N31" s="151">
        <v>26</v>
      </c>
      <c r="O31" s="114">
        <f t="shared" si="4"/>
        <v>42486</v>
      </c>
      <c r="P31" s="16"/>
      <c r="Q31" s="25"/>
      <c r="R31" s="6" t="s">
        <v>59</v>
      </c>
      <c r="S31" s="19"/>
      <c r="X31" s="23"/>
      <c r="Y31" s="175"/>
      <c r="Z31" s="10"/>
      <c r="AA31" s="31"/>
      <c r="AB31" s="21"/>
      <c r="AC31" s="26"/>
      <c r="AD31" s="23"/>
      <c r="AE31" s="23"/>
    </row>
    <row r="32" spans="1:31" s="20" customFormat="1" ht="23.25" customHeight="1" thickBot="1">
      <c r="A32" s="183"/>
      <c r="B32" s="126">
        <v>22</v>
      </c>
      <c r="C32" s="114">
        <f t="shared" si="3"/>
        <v>42207</v>
      </c>
      <c r="D32" s="16"/>
      <c r="E32" s="69"/>
      <c r="F32" s="81" t="s">
        <v>6</v>
      </c>
      <c r="G32" s="176"/>
      <c r="H32" s="113">
        <v>26</v>
      </c>
      <c r="I32" s="114">
        <f t="shared" si="5"/>
        <v>42334</v>
      </c>
      <c r="J32" s="16"/>
      <c r="K32" s="25"/>
      <c r="L32" s="4" t="s">
        <v>25</v>
      </c>
      <c r="M32" s="176"/>
      <c r="N32" s="159" t="s">
        <v>31</v>
      </c>
      <c r="O32" s="114">
        <f t="shared" si="4"/>
        <v>42487</v>
      </c>
      <c r="P32" s="16"/>
      <c r="Q32" s="23"/>
      <c r="R32" s="6" t="s">
        <v>59</v>
      </c>
      <c r="S32" s="19"/>
      <c r="X32" s="23"/>
      <c r="Y32" s="175"/>
      <c r="Z32" s="10"/>
      <c r="AA32" s="31"/>
      <c r="AB32" s="21"/>
      <c r="AC32" s="21"/>
      <c r="AD32" s="23"/>
      <c r="AE32" s="23"/>
    </row>
    <row r="33" spans="1:31" s="20" customFormat="1" ht="23.25" customHeight="1" thickBot="1">
      <c r="A33" s="183"/>
      <c r="B33" s="126">
        <v>23</v>
      </c>
      <c r="C33" s="114">
        <f t="shared" si="3"/>
        <v>42208</v>
      </c>
      <c r="D33" s="16"/>
      <c r="E33" s="65"/>
      <c r="F33" s="4" t="s">
        <v>7</v>
      </c>
      <c r="G33" s="144"/>
      <c r="H33" s="128">
        <v>29</v>
      </c>
      <c r="I33" s="116">
        <f t="shared" si="5"/>
        <v>42337</v>
      </c>
      <c r="J33" s="24">
        <v>17</v>
      </c>
      <c r="K33" s="39"/>
      <c r="L33" s="93"/>
      <c r="M33" s="176"/>
      <c r="N33" s="159" t="s">
        <v>32</v>
      </c>
      <c r="O33" s="114">
        <f t="shared" si="4"/>
        <v>42488</v>
      </c>
      <c r="P33" s="31"/>
      <c r="Q33" s="23"/>
      <c r="R33" s="5" t="s">
        <v>60</v>
      </c>
      <c r="S33" s="19"/>
      <c r="X33" s="23"/>
      <c r="Y33" s="175"/>
      <c r="Z33" s="10"/>
      <c r="AA33" s="31"/>
      <c r="AB33" s="21"/>
      <c r="AC33" s="21"/>
      <c r="AD33" s="23"/>
      <c r="AE33" s="23"/>
    </row>
    <row r="34" spans="1:31" s="20" customFormat="1" ht="23.25" customHeight="1" thickBot="1">
      <c r="A34" s="183"/>
      <c r="B34" s="111">
        <v>26</v>
      </c>
      <c r="C34" s="112">
        <f t="shared" si="3"/>
        <v>42211</v>
      </c>
      <c r="D34" s="16"/>
      <c r="E34" s="65"/>
      <c r="F34" s="82"/>
      <c r="G34" s="176">
        <v>42339</v>
      </c>
      <c r="H34" s="145"/>
      <c r="I34" s="146"/>
      <c r="J34" s="16"/>
      <c r="K34" s="38"/>
      <c r="L34" s="82"/>
      <c r="M34" s="160"/>
      <c r="N34" s="161" t="s">
        <v>75</v>
      </c>
      <c r="O34" s="116">
        <f>N34+$M$20-1</f>
        <v>42490</v>
      </c>
      <c r="P34" s="24">
        <v>38</v>
      </c>
      <c r="Q34" s="23"/>
      <c r="R34" s="65"/>
      <c r="S34" s="19"/>
      <c r="X34" s="23"/>
      <c r="Y34" s="175"/>
      <c r="Z34" s="11"/>
      <c r="AA34" s="31"/>
      <c r="AB34" s="21"/>
      <c r="AC34" s="12"/>
      <c r="AD34" s="23"/>
      <c r="AE34" s="23"/>
    </row>
    <row r="35" spans="1:31" s="20" customFormat="1" ht="23.25" customHeight="1" thickBot="1">
      <c r="A35" s="183"/>
      <c r="B35" s="126">
        <v>28</v>
      </c>
      <c r="C35" s="114">
        <f t="shared" si="3"/>
        <v>42213</v>
      </c>
      <c r="D35" s="16"/>
      <c r="E35" s="65"/>
      <c r="F35" s="85" t="s">
        <v>8</v>
      </c>
      <c r="G35" s="176"/>
      <c r="H35" s="130">
        <v>2</v>
      </c>
      <c r="I35" s="125">
        <f aca="true" t="shared" si="6" ref="I35:I45">H35+$G$34-1</f>
        <v>42340</v>
      </c>
      <c r="J35" s="16"/>
      <c r="K35" s="22"/>
      <c r="L35" s="78" t="s">
        <v>69</v>
      </c>
      <c r="M35" s="119"/>
      <c r="N35" s="158"/>
      <c r="O35" s="121"/>
      <c r="P35" s="16"/>
      <c r="Q35" s="25"/>
      <c r="R35" s="65"/>
      <c r="S35" s="19"/>
      <c r="X35" s="23"/>
      <c r="Y35" s="175"/>
      <c r="Z35" s="11"/>
      <c r="AA35" s="31"/>
      <c r="AB35" s="21"/>
      <c r="AC35" s="12"/>
      <c r="AD35" s="23"/>
      <c r="AE35" s="23"/>
    </row>
    <row r="36" spans="1:31" s="20" customFormat="1" ht="23.25" customHeight="1" thickBot="1">
      <c r="A36" s="183"/>
      <c r="B36" s="126">
        <v>29</v>
      </c>
      <c r="C36" s="114">
        <f t="shared" si="3"/>
        <v>42214</v>
      </c>
      <c r="D36" s="16"/>
      <c r="E36" s="65"/>
      <c r="F36" s="81" t="s">
        <v>8</v>
      </c>
      <c r="G36" s="176"/>
      <c r="H36" s="113">
        <v>6</v>
      </c>
      <c r="I36" s="114">
        <f t="shared" si="6"/>
        <v>42344</v>
      </c>
      <c r="J36" s="24">
        <v>18</v>
      </c>
      <c r="K36" s="29"/>
      <c r="L36" s="94"/>
      <c r="M36" s="176">
        <v>42491</v>
      </c>
      <c r="N36" s="109">
        <v>1</v>
      </c>
      <c r="O36" s="110">
        <f>N36+$M$36-1</f>
        <v>42491</v>
      </c>
      <c r="Q36" s="23"/>
      <c r="R36" s="65"/>
      <c r="S36" s="19"/>
      <c r="X36" s="23"/>
      <c r="Y36" s="175"/>
      <c r="Z36" s="11"/>
      <c r="AA36" s="31"/>
      <c r="AB36" s="21"/>
      <c r="AC36" s="12"/>
      <c r="AD36" s="23"/>
      <c r="AE36" s="23"/>
    </row>
    <row r="37" spans="1:31" s="20" customFormat="1" ht="23.25" customHeight="1" thickBot="1">
      <c r="A37" s="183"/>
      <c r="B37" s="115">
        <v>30</v>
      </c>
      <c r="C37" s="116">
        <f t="shared" si="3"/>
        <v>42215</v>
      </c>
      <c r="D37" s="16"/>
      <c r="E37" s="65"/>
      <c r="F37" s="4" t="s">
        <v>9</v>
      </c>
      <c r="G37" s="176"/>
      <c r="H37" s="113">
        <v>8</v>
      </c>
      <c r="I37" s="114">
        <f t="shared" si="6"/>
        <v>42346</v>
      </c>
      <c r="J37" s="16"/>
      <c r="K37" s="23"/>
      <c r="L37" s="81" t="s">
        <v>26</v>
      </c>
      <c r="M37" s="176"/>
      <c r="N37" s="113">
        <v>3</v>
      </c>
      <c r="O37" s="114">
        <f aca="true" t="shared" si="7" ref="O37:O47">N37+$M$36-1</f>
        <v>42493</v>
      </c>
      <c r="P37" s="16"/>
      <c r="Q37" s="25"/>
      <c r="R37" s="6" t="s">
        <v>61</v>
      </c>
      <c r="S37" s="19"/>
      <c r="X37" s="23"/>
      <c r="Y37" s="175"/>
      <c r="Z37" s="11"/>
      <c r="AA37" s="31"/>
      <c r="AB37" s="40"/>
      <c r="AC37" s="12"/>
      <c r="AD37" s="23"/>
      <c r="AE37" s="23"/>
    </row>
    <row r="38" spans="1:31" s="20" customFormat="1" ht="23.25" customHeight="1" thickBot="1">
      <c r="A38" s="122"/>
      <c r="B38" s="127"/>
      <c r="C38" s="121"/>
      <c r="D38" s="16"/>
      <c r="E38" s="64"/>
      <c r="F38" s="86"/>
      <c r="G38" s="176"/>
      <c r="H38" s="113">
        <v>9</v>
      </c>
      <c r="I38" s="114">
        <f t="shared" si="6"/>
        <v>42347</v>
      </c>
      <c r="J38" s="31"/>
      <c r="K38" s="27"/>
      <c r="L38" s="81" t="s">
        <v>26</v>
      </c>
      <c r="M38" s="176"/>
      <c r="N38" s="113">
        <v>4</v>
      </c>
      <c r="O38" s="114">
        <f t="shared" si="7"/>
        <v>42494</v>
      </c>
      <c r="P38" s="16"/>
      <c r="Q38" s="25"/>
      <c r="R38" s="6" t="s">
        <v>61</v>
      </c>
      <c r="S38" s="19"/>
      <c r="X38" s="23"/>
      <c r="Y38" s="175"/>
      <c r="Z38" s="11"/>
      <c r="AA38" s="31"/>
      <c r="AB38" s="40"/>
      <c r="AC38" s="12"/>
      <c r="AD38" s="23"/>
      <c r="AE38" s="23"/>
    </row>
    <row r="39" spans="1:31" s="20" customFormat="1" ht="23.25" customHeight="1" thickBot="1">
      <c r="A39" s="183">
        <v>42217</v>
      </c>
      <c r="B39" s="109">
        <v>2</v>
      </c>
      <c r="C39" s="110">
        <f aca="true" t="shared" si="8" ref="C39:C54">B39+$A$39-1</f>
        <v>42218</v>
      </c>
      <c r="D39" s="16"/>
      <c r="E39" s="72"/>
      <c r="F39" s="77"/>
      <c r="G39" s="176"/>
      <c r="H39" s="113">
        <v>10</v>
      </c>
      <c r="I39" s="114">
        <f t="shared" si="6"/>
        <v>42348</v>
      </c>
      <c r="J39" s="16"/>
      <c r="K39" s="27"/>
      <c r="L39" s="4" t="s">
        <v>27</v>
      </c>
      <c r="M39" s="176"/>
      <c r="N39" s="113">
        <v>5</v>
      </c>
      <c r="O39" s="114">
        <f t="shared" si="7"/>
        <v>42495</v>
      </c>
      <c r="P39" s="16"/>
      <c r="Q39" s="23"/>
      <c r="R39" s="5" t="s">
        <v>62</v>
      </c>
      <c r="S39" s="19"/>
      <c r="X39" s="23"/>
      <c r="Y39" s="175"/>
      <c r="Z39" s="11"/>
      <c r="AA39" s="31"/>
      <c r="AB39" s="21"/>
      <c r="AC39" s="12"/>
      <c r="AD39" s="23"/>
      <c r="AE39" s="23"/>
    </row>
    <row r="40" spans="1:31" s="20" customFormat="1" ht="23.25" customHeight="1" thickBot="1">
      <c r="A40" s="183"/>
      <c r="B40" s="113">
        <v>4</v>
      </c>
      <c r="C40" s="114">
        <f t="shared" si="8"/>
        <v>42220</v>
      </c>
      <c r="D40" s="16"/>
      <c r="E40" s="65"/>
      <c r="F40" s="83" t="s">
        <v>10</v>
      </c>
      <c r="G40" s="176"/>
      <c r="H40" s="113">
        <v>13</v>
      </c>
      <c r="I40" s="114">
        <f t="shared" si="6"/>
        <v>42351</v>
      </c>
      <c r="J40" s="24">
        <v>19</v>
      </c>
      <c r="L40" s="77"/>
      <c r="M40" s="176"/>
      <c r="N40" s="111">
        <v>8</v>
      </c>
      <c r="O40" s="112">
        <f t="shared" si="7"/>
        <v>42498</v>
      </c>
      <c r="P40" s="16"/>
      <c r="Q40" s="23"/>
      <c r="R40" s="65"/>
      <c r="S40" s="19"/>
      <c r="X40" s="23"/>
      <c r="Y40" s="175"/>
      <c r="Z40" s="10"/>
      <c r="AA40" s="31"/>
      <c r="AB40" s="23"/>
      <c r="AC40" s="41"/>
      <c r="AD40" s="23"/>
      <c r="AE40" s="23"/>
    </row>
    <row r="41" spans="1:19" s="20" customFormat="1" ht="23.25" customHeight="1">
      <c r="A41" s="183"/>
      <c r="B41" s="113">
        <v>5</v>
      </c>
      <c r="C41" s="114">
        <f t="shared" si="8"/>
        <v>42221</v>
      </c>
      <c r="D41" s="16"/>
      <c r="E41" s="68"/>
      <c r="F41" s="83" t="s">
        <v>10</v>
      </c>
      <c r="G41" s="176"/>
      <c r="H41" s="113">
        <v>16</v>
      </c>
      <c r="I41" s="114">
        <f t="shared" si="6"/>
        <v>42354</v>
      </c>
      <c r="J41" s="16"/>
      <c r="K41" s="22"/>
      <c r="L41" s="78" t="s">
        <v>49</v>
      </c>
      <c r="M41" s="176"/>
      <c r="N41" s="113">
        <v>11</v>
      </c>
      <c r="O41" s="114">
        <f t="shared" si="7"/>
        <v>42501</v>
      </c>
      <c r="P41" s="16"/>
      <c r="Q41" s="22"/>
      <c r="R41" s="78" t="s">
        <v>65</v>
      </c>
      <c r="S41" s="19"/>
    </row>
    <row r="42" spans="1:19" s="20" customFormat="1" ht="23.25" customHeight="1">
      <c r="A42" s="183"/>
      <c r="B42" s="113">
        <v>6</v>
      </c>
      <c r="C42" s="114">
        <f t="shared" si="8"/>
        <v>42222</v>
      </c>
      <c r="D42" s="16"/>
      <c r="E42" s="64"/>
      <c r="F42" s="4" t="s">
        <v>11</v>
      </c>
      <c r="G42" s="176"/>
      <c r="H42" s="113">
        <v>20</v>
      </c>
      <c r="I42" s="114">
        <f t="shared" si="6"/>
        <v>42358</v>
      </c>
      <c r="J42" s="16"/>
      <c r="L42" s="77"/>
      <c r="M42" s="176"/>
      <c r="N42" s="111">
        <v>15</v>
      </c>
      <c r="O42" s="112">
        <f t="shared" si="7"/>
        <v>42505</v>
      </c>
      <c r="P42" s="31"/>
      <c r="R42" s="72"/>
      <c r="S42" s="19"/>
    </row>
    <row r="43" spans="1:27" s="20" customFormat="1" ht="23.25" customHeight="1">
      <c r="A43" s="183"/>
      <c r="B43" s="113">
        <v>8</v>
      </c>
      <c r="C43" s="114">
        <f t="shared" si="8"/>
        <v>42224</v>
      </c>
      <c r="D43" s="102"/>
      <c r="E43" s="70"/>
      <c r="F43" s="87" t="s">
        <v>40</v>
      </c>
      <c r="G43" s="176"/>
      <c r="H43" s="113">
        <v>23</v>
      </c>
      <c r="I43" s="114">
        <f t="shared" si="6"/>
        <v>42361</v>
      </c>
      <c r="J43" s="16"/>
      <c r="K43" s="22"/>
      <c r="L43" s="78" t="s">
        <v>50</v>
      </c>
      <c r="M43" s="176"/>
      <c r="N43" s="113">
        <v>18</v>
      </c>
      <c r="O43" s="114">
        <f t="shared" si="7"/>
        <v>42508</v>
      </c>
      <c r="P43" s="31"/>
      <c r="Q43" s="25"/>
      <c r="R43" s="95" t="s">
        <v>33</v>
      </c>
      <c r="S43" s="19"/>
      <c r="AA43" s="25"/>
    </row>
    <row r="44" spans="1:19" s="20" customFormat="1" ht="23.25" customHeight="1">
      <c r="A44" s="183"/>
      <c r="B44" s="113">
        <v>11</v>
      </c>
      <c r="C44" s="114">
        <f t="shared" si="8"/>
        <v>42227</v>
      </c>
      <c r="D44" s="31"/>
      <c r="E44" s="65"/>
      <c r="F44" s="88" t="s">
        <v>28</v>
      </c>
      <c r="G44" s="176"/>
      <c r="H44" s="113">
        <v>27</v>
      </c>
      <c r="I44" s="114">
        <f t="shared" si="6"/>
        <v>42365</v>
      </c>
      <c r="J44" s="102"/>
      <c r="L44" s="72"/>
      <c r="M44" s="176"/>
      <c r="N44" s="111">
        <v>22</v>
      </c>
      <c r="O44" s="112">
        <f t="shared" si="7"/>
        <v>42512</v>
      </c>
      <c r="P44" s="31"/>
      <c r="R44" s="80"/>
      <c r="S44" s="19"/>
    </row>
    <row r="45" spans="1:25" s="20" customFormat="1" ht="23.25" customHeight="1" thickBot="1">
      <c r="A45" s="183"/>
      <c r="B45" s="111">
        <v>12</v>
      </c>
      <c r="C45" s="112">
        <f t="shared" si="8"/>
        <v>42228</v>
      </c>
      <c r="D45" s="16"/>
      <c r="E45" s="68"/>
      <c r="F45" s="73"/>
      <c r="G45" s="142"/>
      <c r="H45" s="147">
        <v>30</v>
      </c>
      <c r="I45" s="148">
        <f t="shared" si="6"/>
        <v>42368</v>
      </c>
      <c r="J45" s="102"/>
      <c r="K45" s="23"/>
      <c r="L45" s="68"/>
      <c r="M45" s="176"/>
      <c r="N45" s="113">
        <v>25</v>
      </c>
      <c r="O45" s="114">
        <f t="shared" si="7"/>
        <v>42515</v>
      </c>
      <c r="P45" s="31"/>
      <c r="Q45" s="22"/>
      <c r="R45" s="96" t="s">
        <v>77</v>
      </c>
      <c r="S45" s="19"/>
      <c r="Y45" s="25"/>
    </row>
    <row r="46" spans="1:19" s="20" customFormat="1" ht="23.25" customHeight="1" thickBot="1">
      <c r="A46" s="183"/>
      <c r="B46" s="113">
        <v>16</v>
      </c>
      <c r="C46" s="114">
        <f t="shared" si="8"/>
        <v>42232</v>
      </c>
      <c r="D46" s="16"/>
      <c r="E46" s="72"/>
      <c r="F46" s="72"/>
      <c r="G46" s="176">
        <v>42370</v>
      </c>
      <c r="H46" s="120"/>
      <c r="I46" s="121"/>
      <c r="J46" s="31"/>
      <c r="K46" s="23"/>
      <c r="L46" s="75"/>
      <c r="M46" s="176"/>
      <c r="N46" s="113">
        <v>28</v>
      </c>
      <c r="O46" s="114">
        <f t="shared" si="7"/>
        <v>42518</v>
      </c>
      <c r="P46" s="16"/>
      <c r="Q46" s="21"/>
      <c r="R46" s="97" t="s">
        <v>34</v>
      </c>
      <c r="S46" s="19"/>
    </row>
    <row r="47" spans="1:19" s="20" customFormat="1" ht="23.25" customHeight="1" thickBot="1">
      <c r="A47" s="183"/>
      <c r="B47" s="113">
        <v>18</v>
      </c>
      <c r="C47" s="114">
        <f t="shared" si="8"/>
        <v>42234</v>
      </c>
      <c r="D47" s="16"/>
      <c r="E47" s="1"/>
      <c r="F47" s="83" t="s">
        <v>12</v>
      </c>
      <c r="G47" s="176"/>
      <c r="H47" s="109">
        <v>3</v>
      </c>
      <c r="I47" s="110">
        <f aca="true" t="shared" si="9" ref="I47:I55">H47+$G$46-1</f>
        <v>42372</v>
      </c>
      <c r="J47" s="16"/>
      <c r="K47" s="23"/>
      <c r="L47" s="68"/>
      <c r="M47" s="176"/>
      <c r="N47" s="162">
        <v>29</v>
      </c>
      <c r="O47" s="148">
        <f t="shared" si="7"/>
        <v>42519</v>
      </c>
      <c r="P47" s="31"/>
      <c r="S47" s="19"/>
    </row>
    <row r="48" spans="1:19" s="20" customFormat="1" ht="23.25" customHeight="1" thickBot="1">
      <c r="A48" s="183"/>
      <c r="B48" s="113">
        <v>19</v>
      </c>
      <c r="C48" s="114">
        <f t="shared" si="8"/>
        <v>42235</v>
      </c>
      <c r="D48" s="16"/>
      <c r="E48" s="64"/>
      <c r="F48" s="83" t="s">
        <v>12</v>
      </c>
      <c r="G48" s="176"/>
      <c r="H48" s="111">
        <v>6</v>
      </c>
      <c r="I48" s="112">
        <f t="shared" si="9"/>
        <v>42375</v>
      </c>
      <c r="J48" s="31"/>
      <c r="K48" s="23"/>
      <c r="L48" s="75"/>
      <c r="M48" s="160"/>
      <c r="N48" s="163"/>
      <c r="O48" s="125"/>
      <c r="P48" s="16"/>
      <c r="Q48" s="25"/>
      <c r="R48" s="25"/>
      <c r="S48" s="19"/>
    </row>
    <row r="49" spans="1:19" s="20" customFormat="1" ht="23.25" customHeight="1" thickBot="1">
      <c r="A49" s="183"/>
      <c r="B49" s="113">
        <v>20</v>
      </c>
      <c r="C49" s="114">
        <f t="shared" si="8"/>
        <v>42236</v>
      </c>
      <c r="D49" s="16"/>
      <c r="E49" s="65"/>
      <c r="F49" s="4" t="s">
        <v>13</v>
      </c>
      <c r="G49" s="176"/>
      <c r="H49" s="113">
        <v>10</v>
      </c>
      <c r="I49" s="114">
        <f t="shared" si="9"/>
        <v>42379</v>
      </c>
      <c r="J49" s="24">
        <v>20</v>
      </c>
      <c r="K49" s="22"/>
      <c r="L49" s="78" t="s">
        <v>51</v>
      </c>
      <c r="M49" s="176">
        <v>42522</v>
      </c>
      <c r="N49" s="109">
        <v>1</v>
      </c>
      <c r="O49" s="110">
        <f aca="true" t="shared" si="10" ref="O49:O58">N49+$M$49-1</f>
        <v>42522</v>
      </c>
      <c r="P49" s="16"/>
      <c r="Q49" s="25"/>
      <c r="R49" s="25"/>
      <c r="S49" s="19"/>
    </row>
    <row r="50" spans="1:22" s="20" customFormat="1" ht="23.25" customHeight="1" thickBot="1">
      <c r="A50" s="183"/>
      <c r="B50" s="113">
        <v>23</v>
      </c>
      <c r="C50" s="114">
        <f t="shared" si="8"/>
        <v>42239</v>
      </c>
      <c r="D50" s="24">
        <v>1</v>
      </c>
      <c r="E50" s="72"/>
      <c r="F50" s="77"/>
      <c r="G50" s="176"/>
      <c r="H50" s="113">
        <v>13</v>
      </c>
      <c r="I50" s="114">
        <f t="shared" si="9"/>
        <v>42382</v>
      </c>
      <c r="J50" s="102"/>
      <c r="K50" s="22"/>
      <c r="L50" s="78" t="s">
        <v>52</v>
      </c>
      <c r="M50" s="176"/>
      <c r="N50" s="111">
        <v>5</v>
      </c>
      <c r="O50" s="112">
        <f t="shared" si="10"/>
        <v>42526</v>
      </c>
      <c r="P50" s="31"/>
      <c r="Q50" s="30"/>
      <c r="R50" s="31"/>
      <c r="S50" s="19"/>
      <c r="V50" s="23"/>
    </row>
    <row r="51" spans="1:22" s="20" customFormat="1" ht="23.25" customHeight="1" thickBot="1">
      <c r="A51" s="183"/>
      <c r="B51" s="113">
        <v>25</v>
      </c>
      <c r="C51" s="114">
        <f t="shared" si="8"/>
        <v>42241</v>
      </c>
      <c r="D51" s="16"/>
      <c r="E51" s="71"/>
      <c r="F51" s="81" t="s">
        <v>14</v>
      </c>
      <c r="G51" s="176"/>
      <c r="H51" s="113">
        <v>17</v>
      </c>
      <c r="I51" s="114">
        <f t="shared" si="9"/>
        <v>42386</v>
      </c>
      <c r="J51" s="24">
        <v>21</v>
      </c>
      <c r="L51" s="77"/>
      <c r="M51" s="176"/>
      <c r="N51" s="111">
        <v>8</v>
      </c>
      <c r="O51" s="112">
        <f t="shared" si="10"/>
        <v>42529</v>
      </c>
      <c r="P51" s="16"/>
      <c r="S51" s="19"/>
      <c r="V51" s="23"/>
    </row>
    <row r="52" spans="1:22" s="20" customFormat="1" ht="23.25" customHeight="1" thickBot="1">
      <c r="A52" s="183"/>
      <c r="B52" s="113">
        <v>26</v>
      </c>
      <c r="C52" s="114">
        <f t="shared" si="8"/>
        <v>42242</v>
      </c>
      <c r="D52" s="42"/>
      <c r="E52" s="71"/>
      <c r="F52" s="81" t="s">
        <v>14</v>
      </c>
      <c r="G52" s="176"/>
      <c r="H52" s="113">
        <v>20</v>
      </c>
      <c r="I52" s="114">
        <f t="shared" si="9"/>
        <v>42389</v>
      </c>
      <c r="J52" s="102"/>
      <c r="K52" s="22"/>
      <c r="L52" s="78" t="s">
        <v>53</v>
      </c>
      <c r="M52" s="176"/>
      <c r="N52" s="113">
        <v>10</v>
      </c>
      <c r="O52" s="114">
        <f t="shared" si="10"/>
        <v>42531</v>
      </c>
      <c r="P52" s="16"/>
      <c r="Q52" s="21"/>
      <c r="R52" s="43"/>
      <c r="S52" s="19"/>
      <c r="V52" s="23"/>
    </row>
    <row r="53" spans="1:22" s="20" customFormat="1" ht="23.25" customHeight="1" thickBot="1">
      <c r="A53" s="183"/>
      <c r="B53" s="113">
        <v>27</v>
      </c>
      <c r="C53" s="114">
        <f t="shared" si="8"/>
        <v>42243</v>
      </c>
      <c r="D53" s="102"/>
      <c r="E53" s="71"/>
      <c r="F53" s="4" t="s">
        <v>15</v>
      </c>
      <c r="G53" s="176"/>
      <c r="H53" s="113">
        <v>24</v>
      </c>
      <c r="I53" s="114">
        <f t="shared" si="9"/>
        <v>42393</v>
      </c>
      <c r="J53" s="24">
        <v>22</v>
      </c>
      <c r="L53" s="77"/>
      <c r="M53" s="176"/>
      <c r="N53" s="113">
        <v>12</v>
      </c>
      <c r="O53" s="114">
        <f t="shared" si="10"/>
        <v>42533</v>
      </c>
      <c r="P53" s="16"/>
      <c r="Q53" s="21"/>
      <c r="R53" s="21"/>
      <c r="S53" s="19"/>
      <c r="V53" s="14"/>
    </row>
    <row r="54" spans="1:22" s="20" customFormat="1" ht="23.25" customHeight="1" thickBot="1">
      <c r="A54" s="183"/>
      <c r="B54" s="128">
        <v>30</v>
      </c>
      <c r="C54" s="116">
        <f t="shared" si="8"/>
        <v>42246</v>
      </c>
      <c r="D54" s="24">
        <v>2</v>
      </c>
      <c r="E54" s="65"/>
      <c r="F54" s="65"/>
      <c r="G54" s="176"/>
      <c r="H54" s="113">
        <v>27</v>
      </c>
      <c r="I54" s="114">
        <f t="shared" si="9"/>
        <v>42396</v>
      </c>
      <c r="J54" s="102"/>
      <c r="L54" s="78" t="s">
        <v>54</v>
      </c>
      <c r="M54" s="176"/>
      <c r="N54" s="113">
        <v>15</v>
      </c>
      <c r="O54" s="114">
        <f t="shared" si="10"/>
        <v>42536</v>
      </c>
      <c r="P54" s="16"/>
      <c r="Q54" s="44"/>
      <c r="R54" s="45"/>
      <c r="S54" s="19"/>
      <c r="V54" s="23"/>
    </row>
    <row r="55" spans="1:33" s="20" customFormat="1" ht="23.25" customHeight="1" thickBot="1">
      <c r="A55" s="122"/>
      <c r="B55" s="127"/>
      <c r="C55" s="129"/>
      <c r="D55" s="31"/>
      <c r="E55" s="65"/>
      <c r="F55" s="65"/>
      <c r="G55" s="142"/>
      <c r="H55" s="149">
        <v>31</v>
      </c>
      <c r="I55" s="116">
        <f t="shared" si="9"/>
        <v>42400</v>
      </c>
      <c r="J55" s="24">
        <v>23</v>
      </c>
      <c r="K55" s="22"/>
      <c r="L55" s="78" t="s">
        <v>67</v>
      </c>
      <c r="M55" s="176"/>
      <c r="N55" s="113">
        <v>19</v>
      </c>
      <c r="O55" s="114">
        <f t="shared" si="10"/>
        <v>42540</v>
      </c>
      <c r="P55" s="16"/>
      <c r="Q55" s="44"/>
      <c r="R55" s="45"/>
      <c r="S55" s="19"/>
      <c r="V55" s="23"/>
      <c r="Z55" s="23"/>
      <c r="AA55" s="23"/>
      <c r="AB55" s="23"/>
      <c r="AC55" s="23"/>
      <c r="AD55" s="23"/>
      <c r="AE55" s="23"/>
      <c r="AF55" s="23"/>
      <c r="AG55" s="23"/>
    </row>
    <row r="56" spans="1:33" s="20" customFormat="1" ht="23.25" customHeight="1" thickBot="1">
      <c r="A56" s="174">
        <v>42248</v>
      </c>
      <c r="B56" s="130">
        <v>2</v>
      </c>
      <c r="C56" s="125">
        <f aca="true" t="shared" si="11" ref="C56:C69">B56+$A$56-1</f>
        <v>42249</v>
      </c>
      <c r="D56" s="31"/>
      <c r="E56" s="71"/>
      <c r="F56" s="78" t="s">
        <v>45</v>
      </c>
      <c r="G56" s="176">
        <v>42401</v>
      </c>
      <c r="H56" s="145"/>
      <c r="I56" s="150"/>
      <c r="J56" s="16"/>
      <c r="K56" s="22"/>
      <c r="L56" s="76"/>
      <c r="M56" s="176"/>
      <c r="N56" s="113">
        <v>22</v>
      </c>
      <c r="O56" s="114">
        <f t="shared" si="10"/>
        <v>42543</v>
      </c>
      <c r="P56" s="16"/>
      <c r="Q56" s="44"/>
      <c r="R56" s="45"/>
      <c r="S56" s="46"/>
      <c r="V56" s="23"/>
      <c r="Z56" s="23"/>
      <c r="AA56" s="23"/>
      <c r="AB56" s="23"/>
      <c r="AC56" s="23"/>
      <c r="AD56" s="23"/>
      <c r="AE56" s="23"/>
      <c r="AF56" s="23"/>
      <c r="AG56" s="23"/>
    </row>
    <row r="57" spans="1:33" s="20" customFormat="1" ht="23.25" customHeight="1" thickBot="1">
      <c r="A57" s="174"/>
      <c r="B57" s="113">
        <v>3</v>
      </c>
      <c r="C57" s="114">
        <f t="shared" si="11"/>
        <v>42250</v>
      </c>
      <c r="D57" s="31"/>
      <c r="E57" s="66"/>
      <c r="F57" s="89" t="s">
        <v>35</v>
      </c>
      <c r="G57" s="176"/>
      <c r="H57" s="109">
        <v>3</v>
      </c>
      <c r="I57" s="110">
        <f aca="true" t="shared" si="12" ref="I57:I68">H57+$G$56-1</f>
        <v>42403</v>
      </c>
      <c r="J57" s="31"/>
      <c r="L57" s="72"/>
      <c r="M57" s="176"/>
      <c r="N57" s="113">
        <v>26</v>
      </c>
      <c r="O57" s="114">
        <f t="shared" si="10"/>
        <v>42547</v>
      </c>
      <c r="P57" s="16"/>
      <c r="Q57" s="40"/>
      <c r="R57" s="12"/>
      <c r="S57" s="19"/>
      <c r="T57" s="47"/>
      <c r="V57" s="8"/>
      <c r="Z57" s="175"/>
      <c r="AA57" s="10"/>
      <c r="AB57" s="31"/>
      <c r="AC57" s="21"/>
      <c r="AD57" s="48"/>
      <c r="AE57" s="23"/>
      <c r="AF57" s="23"/>
      <c r="AG57" s="23"/>
    </row>
    <row r="58" spans="1:33" s="47" customFormat="1" ht="23.25" customHeight="1" thickBot="1">
      <c r="A58" s="174"/>
      <c r="B58" s="113">
        <v>6</v>
      </c>
      <c r="C58" s="114">
        <f t="shared" si="11"/>
        <v>42253</v>
      </c>
      <c r="D58" s="24">
        <v>3</v>
      </c>
      <c r="E58" s="66"/>
      <c r="F58" s="89" t="s">
        <v>36</v>
      </c>
      <c r="G58" s="176"/>
      <c r="H58" s="113">
        <v>7</v>
      </c>
      <c r="I58" s="114">
        <f t="shared" si="12"/>
        <v>42407</v>
      </c>
      <c r="J58" s="24">
        <v>24</v>
      </c>
      <c r="K58" s="20"/>
      <c r="L58" s="72"/>
      <c r="M58" s="176"/>
      <c r="N58" s="149">
        <v>29</v>
      </c>
      <c r="O58" s="116">
        <f t="shared" si="10"/>
        <v>42550</v>
      </c>
      <c r="P58" s="16"/>
      <c r="Q58" s="40"/>
      <c r="R58" s="12"/>
      <c r="S58" s="19"/>
      <c r="T58" s="20"/>
      <c r="V58" s="44"/>
      <c r="Z58" s="175"/>
      <c r="AA58" s="11"/>
      <c r="AB58" s="31"/>
      <c r="AC58" s="21"/>
      <c r="AD58" s="12"/>
      <c r="AE58" s="44"/>
      <c r="AF58" s="44"/>
      <c r="AG58" s="44"/>
    </row>
    <row r="59" spans="1:33" s="20" customFormat="1" ht="23.25" customHeight="1" thickBot="1">
      <c r="A59" s="174"/>
      <c r="B59" s="113">
        <v>9</v>
      </c>
      <c r="C59" s="114">
        <f t="shared" si="11"/>
        <v>42256</v>
      </c>
      <c r="D59" s="31"/>
      <c r="E59" s="71"/>
      <c r="F59" s="78" t="s">
        <v>68</v>
      </c>
      <c r="G59" s="176"/>
      <c r="H59" s="113">
        <v>10</v>
      </c>
      <c r="I59" s="114">
        <f t="shared" si="12"/>
        <v>42410</v>
      </c>
      <c r="J59" s="16"/>
      <c r="K59" s="22"/>
      <c r="L59" s="78" t="s">
        <v>66</v>
      </c>
      <c r="M59" s="144"/>
      <c r="N59" s="164"/>
      <c r="O59" s="150"/>
      <c r="P59" s="16"/>
      <c r="Q59" s="21"/>
      <c r="R59" s="12"/>
      <c r="S59" s="49"/>
      <c r="V59" s="23"/>
      <c r="Z59" s="175"/>
      <c r="AA59" s="11"/>
      <c r="AB59" s="31"/>
      <c r="AC59" s="21"/>
      <c r="AD59" s="12"/>
      <c r="AE59" s="23"/>
      <c r="AF59" s="23"/>
      <c r="AG59" s="23"/>
    </row>
    <row r="60" spans="1:33" s="20" customFormat="1" ht="23.25" customHeight="1" thickBot="1">
      <c r="A60" s="174"/>
      <c r="B60" s="113">
        <v>13</v>
      </c>
      <c r="C60" s="114">
        <f t="shared" si="11"/>
        <v>42260</v>
      </c>
      <c r="D60" s="24">
        <v>4</v>
      </c>
      <c r="E60" s="68"/>
      <c r="F60" s="68"/>
      <c r="G60" s="176"/>
      <c r="H60" s="113">
        <v>14</v>
      </c>
      <c r="I60" s="114">
        <f t="shared" si="12"/>
        <v>42414</v>
      </c>
      <c r="J60" s="24">
        <v>25</v>
      </c>
      <c r="L60" s="72"/>
      <c r="M60" s="176">
        <v>42552</v>
      </c>
      <c r="N60" s="130">
        <v>3</v>
      </c>
      <c r="O60" s="125">
        <f>N60+$M$60-1</f>
        <v>42554</v>
      </c>
      <c r="P60" s="16"/>
      <c r="Q60" s="21"/>
      <c r="R60" s="48"/>
      <c r="S60" s="49"/>
      <c r="T60" s="15"/>
      <c r="V60" s="9"/>
      <c r="Z60" s="175"/>
      <c r="AA60" s="11"/>
      <c r="AB60" s="31"/>
      <c r="AC60" s="21"/>
      <c r="AD60" s="12"/>
      <c r="AE60" s="23"/>
      <c r="AF60" s="23"/>
      <c r="AG60" s="23"/>
    </row>
    <row r="61" spans="1:33" ht="23.25" customHeight="1">
      <c r="A61" s="174"/>
      <c r="B61" s="113">
        <v>15</v>
      </c>
      <c r="C61" s="114">
        <f t="shared" si="11"/>
        <v>42262</v>
      </c>
      <c r="D61" s="31"/>
      <c r="E61" s="68"/>
      <c r="F61" s="83" t="s">
        <v>16</v>
      </c>
      <c r="G61" s="176"/>
      <c r="H61" s="113">
        <v>16</v>
      </c>
      <c r="I61" s="114">
        <f t="shared" si="12"/>
        <v>42416</v>
      </c>
      <c r="J61" s="16"/>
      <c r="K61" s="33"/>
      <c r="L61" s="81" t="s">
        <v>46</v>
      </c>
      <c r="M61" s="176"/>
      <c r="N61" s="113">
        <v>6</v>
      </c>
      <c r="O61" s="114">
        <f aca="true" t="shared" si="13" ref="O61:O68">N61+$M$60-1</f>
        <v>42557</v>
      </c>
      <c r="Q61" s="50"/>
      <c r="R61" s="50"/>
      <c r="S61" s="49"/>
      <c r="V61" s="9"/>
      <c r="Z61" s="175"/>
      <c r="AA61" s="11"/>
      <c r="AB61" s="31"/>
      <c r="AC61" s="21"/>
      <c r="AD61" s="12"/>
      <c r="AE61" s="51"/>
      <c r="AF61" s="51"/>
      <c r="AG61" s="51"/>
    </row>
    <row r="62" spans="1:33" ht="23.25" customHeight="1">
      <c r="A62" s="174"/>
      <c r="B62" s="113">
        <v>16</v>
      </c>
      <c r="C62" s="114">
        <f t="shared" si="11"/>
        <v>42263</v>
      </c>
      <c r="D62" s="31"/>
      <c r="E62" s="68"/>
      <c r="F62" s="83" t="s">
        <v>16</v>
      </c>
      <c r="G62" s="176"/>
      <c r="H62" s="113">
        <v>17</v>
      </c>
      <c r="I62" s="114">
        <f t="shared" si="12"/>
        <v>42417</v>
      </c>
      <c r="J62" s="31"/>
      <c r="K62" s="33"/>
      <c r="L62" s="81" t="s">
        <v>46</v>
      </c>
      <c r="M62" s="176"/>
      <c r="N62" s="113">
        <v>10</v>
      </c>
      <c r="O62" s="114">
        <f t="shared" si="13"/>
        <v>42561</v>
      </c>
      <c r="P62" s="16"/>
      <c r="Q62" s="21"/>
      <c r="R62" s="21"/>
      <c r="S62" s="49"/>
      <c r="V62" s="9"/>
      <c r="Z62" s="175"/>
      <c r="AA62" s="10"/>
      <c r="AB62" s="31"/>
      <c r="AC62" s="21"/>
      <c r="AD62" s="21"/>
      <c r="AE62" s="51"/>
      <c r="AF62" s="51"/>
      <c r="AG62" s="51"/>
    </row>
    <row r="63" spans="1:33" ht="23.25" customHeight="1" thickBot="1">
      <c r="A63" s="174"/>
      <c r="B63" s="113">
        <v>17</v>
      </c>
      <c r="C63" s="114">
        <f t="shared" si="11"/>
        <v>42264</v>
      </c>
      <c r="D63" s="31"/>
      <c r="E63" s="68"/>
      <c r="F63" s="4" t="s">
        <v>17</v>
      </c>
      <c r="G63" s="176"/>
      <c r="H63" s="113">
        <v>18</v>
      </c>
      <c r="I63" s="114">
        <f t="shared" si="12"/>
        <v>42418</v>
      </c>
      <c r="J63" s="16"/>
      <c r="K63" s="21"/>
      <c r="L63" s="4" t="s">
        <v>47</v>
      </c>
      <c r="M63" s="176"/>
      <c r="N63" s="111">
        <v>13</v>
      </c>
      <c r="O63" s="112">
        <f t="shared" si="13"/>
        <v>42564</v>
      </c>
      <c r="P63" s="16"/>
      <c r="Q63" s="21"/>
      <c r="R63" s="21"/>
      <c r="S63" s="49"/>
      <c r="U63" s="55"/>
      <c r="V63" s="51"/>
      <c r="Z63" s="175"/>
      <c r="AA63" s="10"/>
      <c r="AB63" s="31"/>
      <c r="AC63" s="21"/>
      <c r="AD63" s="21"/>
      <c r="AE63" s="51"/>
      <c r="AF63" s="51"/>
      <c r="AG63" s="51"/>
    </row>
    <row r="64" spans="1:33" ht="23.25" customHeight="1" thickBot="1">
      <c r="A64" s="174"/>
      <c r="B64" s="113">
        <v>20</v>
      </c>
      <c r="C64" s="114">
        <f t="shared" si="11"/>
        <v>42267</v>
      </c>
      <c r="D64" s="24">
        <v>5</v>
      </c>
      <c r="E64" s="74"/>
      <c r="G64" s="176"/>
      <c r="H64" s="113">
        <v>20</v>
      </c>
      <c r="I64" s="114">
        <f t="shared" si="12"/>
        <v>42420</v>
      </c>
      <c r="J64" s="24">
        <v>26</v>
      </c>
      <c r="L64" s="74"/>
      <c r="M64" s="176"/>
      <c r="N64" s="111">
        <v>17</v>
      </c>
      <c r="O64" s="112">
        <f t="shared" si="13"/>
        <v>42568</v>
      </c>
      <c r="P64" s="16"/>
      <c r="Q64" s="25"/>
      <c r="R64" s="25"/>
      <c r="S64" s="49"/>
      <c r="V64" s="3"/>
      <c r="Z64" s="175"/>
      <c r="AA64" s="10"/>
      <c r="AB64" s="31"/>
      <c r="AC64" s="21"/>
      <c r="AD64" s="21"/>
      <c r="AE64" s="51"/>
      <c r="AF64" s="51"/>
      <c r="AG64" s="51"/>
    </row>
    <row r="65" spans="1:33" ht="23.25" customHeight="1" thickBot="1">
      <c r="A65" s="174"/>
      <c r="B65" s="113">
        <v>23</v>
      </c>
      <c r="C65" s="114">
        <f t="shared" si="11"/>
        <v>42270</v>
      </c>
      <c r="D65" s="31"/>
      <c r="E65" s="71"/>
      <c r="F65" s="90" t="s">
        <v>70</v>
      </c>
      <c r="G65" s="176"/>
      <c r="H65" s="151">
        <v>23</v>
      </c>
      <c r="I65" s="114">
        <f t="shared" si="12"/>
        <v>42423</v>
      </c>
      <c r="J65" s="16"/>
      <c r="K65" s="2"/>
      <c r="L65" s="81" t="s">
        <v>46</v>
      </c>
      <c r="M65" s="176"/>
      <c r="N65" s="111">
        <v>20</v>
      </c>
      <c r="O65" s="112">
        <f t="shared" si="13"/>
        <v>42571</v>
      </c>
      <c r="P65" s="16"/>
      <c r="Q65" s="25"/>
      <c r="R65" s="25"/>
      <c r="S65" s="49"/>
      <c r="V65" s="3"/>
      <c r="Z65" s="175"/>
      <c r="AA65" s="10"/>
      <c r="AB65" s="31"/>
      <c r="AC65" s="21"/>
      <c r="AD65" s="21"/>
      <c r="AE65" s="51"/>
      <c r="AF65" s="51"/>
      <c r="AG65" s="51"/>
    </row>
    <row r="66" spans="1:33" ht="23.25" customHeight="1" thickBot="1">
      <c r="A66" s="174"/>
      <c r="B66" s="111">
        <v>24</v>
      </c>
      <c r="C66" s="112">
        <f t="shared" si="11"/>
        <v>42271</v>
      </c>
      <c r="D66" s="79"/>
      <c r="E66" s="172" t="s">
        <v>72</v>
      </c>
      <c r="F66" s="173"/>
      <c r="G66" s="176"/>
      <c r="H66" s="113">
        <v>24</v>
      </c>
      <c r="I66" s="114">
        <f t="shared" si="12"/>
        <v>42424</v>
      </c>
      <c r="J66" s="24">
        <v>27</v>
      </c>
      <c r="K66" s="2"/>
      <c r="L66" s="81" t="s">
        <v>46</v>
      </c>
      <c r="M66" s="176"/>
      <c r="N66" s="111">
        <v>24</v>
      </c>
      <c r="O66" s="112">
        <f t="shared" si="13"/>
        <v>42575</v>
      </c>
      <c r="P66" s="16"/>
      <c r="Q66" s="25"/>
      <c r="R66" s="9"/>
      <c r="S66" s="49"/>
      <c r="V66" s="3"/>
      <c r="Z66" s="175"/>
      <c r="AA66" s="10"/>
      <c r="AB66" s="31"/>
      <c r="AC66" s="21"/>
      <c r="AD66" s="21"/>
      <c r="AE66" s="51"/>
      <c r="AF66" s="51"/>
      <c r="AG66" s="51"/>
    </row>
    <row r="67" spans="1:33" ht="23.25" customHeight="1" thickBot="1">
      <c r="A67" s="174"/>
      <c r="B67" s="113">
        <v>27</v>
      </c>
      <c r="C67" s="114">
        <f t="shared" si="11"/>
        <v>42274</v>
      </c>
      <c r="D67" s="24">
        <v>6</v>
      </c>
      <c r="E67" s="71"/>
      <c r="F67" s="71"/>
      <c r="G67" s="176"/>
      <c r="H67" s="113">
        <v>25</v>
      </c>
      <c r="I67" s="114">
        <f t="shared" si="12"/>
        <v>42425</v>
      </c>
      <c r="J67" s="16"/>
      <c r="K67" s="2"/>
      <c r="L67" s="4" t="s">
        <v>48</v>
      </c>
      <c r="M67" s="176"/>
      <c r="N67" s="111">
        <v>27</v>
      </c>
      <c r="O67" s="112">
        <f t="shared" si="13"/>
        <v>42578</v>
      </c>
      <c r="P67" s="16"/>
      <c r="Q67" s="25"/>
      <c r="R67" s="9"/>
      <c r="S67" s="49"/>
      <c r="V67" s="51"/>
      <c r="Z67" s="175"/>
      <c r="AA67" s="10"/>
      <c r="AB67" s="31"/>
      <c r="AC67" s="21"/>
      <c r="AD67" s="21"/>
      <c r="AE67" s="51"/>
      <c r="AF67" s="51"/>
      <c r="AG67" s="51"/>
    </row>
    <row r="68" spans="1:33" ht="23.25" customHeight="1" thickBot="1">
      <c r="A68" s="174"/>
      <c r="B68" s="113">
        <v>29</v>
      </c>
      <c r="C68" s="114">
        <f t="shared" si="11"/>
        <v>42276</v>
      </c>
      <c r="D68" s="31"/>
      <c r="E68" s="68"/>
      <c r="F68" s="91" t="s">
        <v>18</v>
      </c>
      <c r="G68" s="144"/>
      <c r="H68" s="149">
        <v>28</v>
      </c>
      <c r="I68" s="116">
        <f t="shared" si="12"/>
        <v>42428</v>
      </c>
      <c r="J68" s="24">
        <v>28</v>
      </c>
      <c r="L68" s="74"/>
      <c r="M68" s="176"/>
      <c r="N68" s="162">
        <v>31</v>
      </c>
      <c r="O68" s="148">
        <f t="shared" si="13"/>
        <v>42582</v>
      </c>
      <c r="P68" s="16"/>
      <c r="Q68" s="25"/>
      <c r="R68" s="9"/>
      <c r="S68" s="49"/>
      <c r="V68" s="51"/>
      <c r="Z68" s="51"/>
      <c r="AA68" s="51"/>
      <c r="AB68" s="51"/>
      <c r="AC68" s="51"/>
      <c r="AD68" s="51"/>
      <c r="AE68" s="51"/>
      <c r="AF68" s="51"/>
      <c r="AG68" s="51"/>
    </row>
    <row r="69" spans="1:33" ht="23.25" customHeight="1" thickBot="1">
      <c r="A69" s="174"/>
      <c r="B69" s="128">
        <v>30</v>
      </c>
      <c r="C69" s="116">
        <f t="shared" si="11"/>
        <v>42277</v>
      </c>
      <c r="D69" s="31"/>
      <c r="E69" s="71"/>
      <c r="F69" s="91" t="s">
        <v>18</v>
      </c>
      <c r="G69" s="144"/>
      <c r="H69" s="152"/>
      <c r="I69" s="112"/>
      <c r="J69" s="16"/>
      <c r="L69" s="74"/>
      <c r="M69" s="144"/>
      <c r="N69" s="165"/>
      <c r="O69" s="141"/>
      <c r="P69" s="16"/>
      <c r="Q69" s="21"/>
      <c r="R69" s="21"/>
      <c r="S69" s="49"/>
      <c r="V69" s="51"/>
      <c r="Z69" s="51"/>
      <c r="AA69" s="51"/>
      <c r="AB69" s="51"/>
      <c r="AC69" s="51"/>
      <c r="AD69" s="51"/>
      <c r="AE69" s="51"/>
      <c r="AF69" s="51"/>
      <c r="AG69" s="51"/>
    </row>
    <row r="70" spans="1:22" ht="23.25" customHeight="1" thickBot="1">
      <c r="A70" s="131"/>
      <c r="B70" s="132"/>
      <c r="C70" s="133"/>
      <c r="D70" s="56"/>
      <c r="E70" s="57"/>
      <c r="F70" s="58"/>
      <c r="G70" s="153"/>
      <c r="H70" s="154"/>
      <c r="I70" s="133"/>
      <c r="J70" s="103"/>
      <c r="K70" s="59"/>
      <c r="L70" s="59"/>
      <c r="M70" s="166"/>
      <c r="N70" s="166"/>
      <c r="O70" s="133"/>
      <c r="P70" s="103"/>
      <c r="Q70" s="60"/>
      <c r="R70" s="60"/>
      <c r="S70" s="61"/>
      <c r="V70" s="51"/>
    </row>
    <row r="71" ht="17.25" customHeight="1">
      <c r="V71" s="51"/>
    </row>
    <row r="72" ht="17.25" customHeight="1">
      <c r="V72" s="51"/>
    </row>
    <row r="77" spans="3:6" ht="17.25" customHeight="1">
      <c r="C77" s="137"/>
      <c r="D77" s="16"/>
      <c r="E77" s="20"/>
      <c r="F77" s="20"/>
    </row>
    <row r="78" ht="17.25" customHeight="1">
      <c r="C78" s="121"/>
    </row>
    <row r="80" ht="17.25" customHeight="1">
      <c r="B80" s="138"/>
    </row>
    <row r="86" ht="17.25" customHeight="1">
      <c r="A86" s="139"/>
    </row>
  </sheetData>
  <sheetProtection/>
  <mergeCells count="23">
    <mergeCell ref="G20:G32"/>
    <mergeCell ref="R16:R18"/>
    <mergeCell ref="A20:A37"/>
    <mergeCell ref="Y14:Y23"/>
    <mergeCell ref="M60:M68"/>
    <mergeCell ref="L26:L28"/>
    <mergeCell ref="A1:R1"/>
    <mergeCell ref="A3:S3"/>
    <mergeCell ref="M6:M18"/>
    <mergeCell ref="A39:A54"/>
    <mergeCell ref="A6:A16"/>
    <mergeCell ref="M49:M58"/>
    <mergeCell ref="G6:G18"/>
    <mergeCell ref="A2:S2"/>
    <mergeCell ref="E66:F66"/>
    <mergeCell ref="A56:A69"/>
    <mergeCell ref="Z57:Z67"/>
    <mergeCell ref="G34:G44"/>
    <mergeCell ref="G46:G54"/>
    <mergeCell ref="G56:G67"/>
    <mergeCell ref="M20:M33"/>
    <mergeCell ref="Y29:Y40"/>
    <mergeCell ref="M36:M4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2"/>
  <colBreaks count="1" manualBreakCount="1">
    <brk id="19" min="2" max="68" man="1"/>
  </colBreaks>
  <ignoredErrors>
    <ignoredError sqref="H6 N32:N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Aptıva Customer</dc:creator>
  <cp:keywords/>
  <dc:description/>
  <cp:lastModifiedBy>Serkan Karasakaloğlu</cp:lastModifiedBy>
  <cp:lastPrinted>2015-09-08T11:12:17Z</cp:lastPrinted>
  <dcterms:created xsi:type="dcterms:W3CDTF">1999-09-06T15:18:54Z</dcterms:created>
  <dcterms:modified xsi:type="dcterms:W3CDTF">2015-09-08T11:16:34Z</dcterms:modified>
  <cp:category/>
  <cp:version/>
  <cp:contentType/>
  <cp:contentStatus/>
</cp:coreProperties>
</file>