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9260" windowHeight="8490" tabRatio="925" activeTab="0"/>
  </bookViews>
  <sheets>
    <sheet name="1.LİG 1.GURUP  " sheetId="1" r:id="rId1"/>
  </sheets>
  <definedNames>
    <definedName name="_xlfn.AGGREGATE" hidden="1">#NAME?</definedName>
    <definedName name="ANADOLU_SAKATLAR_DERNEĞİ_SPOR_KULÜBÜ" comment="ANADOLU ERCİYES ENGELLİLER SPOR KULUBÜ">'1.LİG 1.GURUP  '!$D$4</definedName>
    <definedName name="SR.">#REF!</definedName>
    <definedName name="_xlnm.Print_Area" localSheetId="0">'1.LİG 1.GURUP  '!$A$1:$M$82</definedName>
  </definedNames>
  <calcPr fullCalcOnLoad="1"/>
</workbook>
</file>

<file path=xl/sharedStrings.xml><?xml version="1.0" encoding="utf-8"?>
<sst xmlns="http://schemas.openxmlformats.org/spreadsheetml/2006/main" count="200" uniqueCount="45">
  <si>
    <t>TAKIMLAR</t>
  </si>
  <si>
    <t xml:space="preserve"> </t>
  </si>
  <si>
    <t>1. HAFTA</t>
  </si>
  <si>
    <t>SKOR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</si>
  <si>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</si>
  <si>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</si>
  <si>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</si>
  <si>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</si>
  <si>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</si>
  <si>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</si>
  <si>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</si>
  <si>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</si>
  <si>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</si>
  <si>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</si>
  <si>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</si>
  <si>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</si>
  <si>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</si>
  <si>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SR.</t>
  </si>
  <si>
    <t>BAY</t>
  </si>
  <si>
    <t xml:space="preserve">ANADOLU SAKATLAR DERNEĞİ SPOR KULÜBÜ
</t>
  </si>
  <si>
    <t xml:space="preserve">ATILIM ORTEPEDİ ENGELLİER SPOR KULÜBÜ
</t>
  </si>
  <si>
    <t xml:space="preserve">AYYILDIZ AMPUTE SPOR KULÜBÜ
</t>
  </si>
  <si>
    <t xml:space="preserve">BUCA BELEDİYE GENÇLİK SPOR KULÜBÜ
</t>
  </si>
  <si>
    <t xml:space="preserve">BURSAGÜCÜ AMPUTE SPOR KULÜBÜ
</t>
  </si>
  <si>
    <t xml:space="preserve">GAZİANTEP BEDENSEL ENGELLİLER SPOR KULÜBÜ
</t>
  </si>
  <si>
    <t>İZMİR BÜYÜKŞEHİR BELEDİYE SPOR KULÜBÜ</t>
  </si>
  <si>
    <t xml:space="preserve">KONYA BEDENSEL ENGELLİLER  SPOR KULÜBÜ
</t>
  </si>
  <si>
    <t xml:space="preserve">MEDİCALPARK SAMSUN ENGELLİGÜCÜ SPOR KULÜBÜ
</t>
  </si>
  <si>
    <t xml:space="preserve">PENDİK ENGELLİLER SPOR KULÜBÜ
</t>
  </si>
  <si>
    <t>SAMSUN BEDENSEL ENGELLİLER SPOR KULÜBÜ</t>
  </si>
  <si>
    <t xml:space="preserve">ŞANLIURFA GENÇLİK SPOR KULÜBÜ
</t>
  </si>
  <si>
    <t xml:space="preserve">ŞEHİTKAMİL GENÇ ENGELLLİLER SPOR KULÜBÜ
</t>
  </si>
  <si>
    <t xml:space="preserve">ADANA  AMPUTE ENGELLİLER SPOR KULÜBÜ
</t>
  </si>
  <si>
    <t xml:space="preserve">TARİH </t>
  </si>
  <si>
    <t xml:space="preserve">SAAT </t>
  </si>
  <si>
    <t>ANADOLU ERCİYES ENGELLİLER SPOR KULUBÜ</t>
  </si>
  <si>
    <t>2014 - 2015 AMPUTE FUTBOL SEZONU 
1.LİG 1.GRUP</t>
  </si>
  <si>
    <t xml:space="preserve">SAHA </t>
  </si>
  <si>
    <t xml:space="preserve">SAMSUN / 19 MAYIS STADI YANSUNİ ÇİM SAHA </t>
  </si>
  <si>
    <t xml:space="preserve">KAYSERİ / ARGINCIK 2 NO'LU SAHA </t>
  </si>
  <si>
    <t xml:space="preserve">GAZİANTEP / ÇIKSORUT STADI </t>
  </si>
  <si>
    <t xml:space="preserve">MALATYA / AKÇADAĞ ÖREN STADI </t>
  </si>
  <si>
    <t>ADANA GÜNDÜZ TEKİN ONAY TESİSLERİ</t>
  </si>
  <si>
    <t>GAP ARENA 1 NO'LU SENTETİK SAHA / ŞANLIURFA</t>
  </si>
  <si>
    <t xml:space="preserve">AHMET PİRİŞTİNA SAHASI / İZMİR 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</si>
</sst>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26"/>
      <color indexed="56"/>
      <name val="Calibri"/>
      <family val="2"/>
    </font>
    <font>
      <b/>
      <sz val="26"/>
      <color indexed="56"/>
      <name val="Calibri"/>
      <family val="2"/>
    </font>
    <font>
      <sz val="2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26"/>
      <color rgb="FF002060"/>
      <name val="Calibri"/>
      <family val="2"/>
    </font>
    <font>
      <b/>
      <sz val="26"/>
      <color rgb="FF002060"/>
      <name val="Calibri"/>
      <family val="2"/>
    </font>
    <font>
      <sz val="26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7" borderId="3" applyFill="0">
      <alignment/>
      <protection hidden="1"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49" fillId="35" borderId="0" xfId="0" applyFont="1" applyFill="1" applyAlignment="1">
      <alignment/>
    </xf>
    <xf numFmtId="0" fontId="0" fillId="35" borderId="0" xfId="0" applyFill="1" applyAlignment="1">
      <alignment/>
    </xf>
    <xf numFmtId="0" fontId="50" fillId="35" borderId="0" xfId="0" applyFont="1" applyFill="1" applyAlignment="1">
      <alignment/>
    </xf>
    <xf numFmtId="0" fontId="51" fillId="35" borderId="0" xfId="0" applyFont="1" applyFill="1" applyAlignment="1">
      <alignment/>
    </xf>
    <xf numFmtId="0" fontId="52" fillId="35" borderId="0" xfId="0" applyFont="1" applyFill="1" applyAlignment="1">
      <alignment/>
    </xf>
    <xf numFmtId="0" fontId="52" fillId="35" borderId="0" xfId="0" applyFont="1" applyFill="1" applyAlignment="1">
      <alignment/>
    </xf>
    <xf numFmtId="0" fontId="51" fillId="35" borderId="0" xfId="0" applyFont="1" applyFill="1" applyAlignment="1">
      <alignment horizontal="left" wrapText="1"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47" fillId="35" borderId="10" xfId="0" applyFont="1" applyFill="1" applyBorder="1" applyAlignment="1">
      <alignment/>
    </xf>
    <xf numFmtId="14" fontId="0" fillId="35" borderId="11" xfId="0" applyNumberFormat="1" applyFill="1" applyBorder="1" applyAlignment="1">
      <alignment/>
    </xf>
    <xf numFmtId="14" fontId="0" fillId="35" borderId="11" xfId="0" applyNumberFormat="1" applyFont="1" applyFill="1" applyBorder="1" applyAlignment="1">
      <alignment/>
    </xf>
    <xf numFmtId="14" fontId="0" fillId="35" borderId="12" xfId="0" applyNumberFormat="1" applyFont="1" applyFill="1" applyBorder="1" applyAlignment="1">
      <alignment/>
    </xf>
    <xf numFmtId="14" fontId="0" fillId="35" borderId="12" xfId="0" applyNumberFormat="1" applyFill="1" applyBorder="1" applyAlignment="1">
      <alignment/>
    </xf>
    <xf numFmtId="0" fontId="0" fillId="35" borderId="0" xfId="0" applyFill="1" applyAlignment="1">
      <alignment/>
    </xf>
    <xf numFmtId="0" fontId="24" fillId="35" borderId="0" xfId="0" applyFont="1" applyFill="1" applyAlignment="1">
      <alignment/>
    </xf>
    <xf numFmtId="0" fontId="25" fillId="35" borderId="0" xfId="0" applyFont="1" applyFill="1" applyBorder="1" applyAlignment="1">
      <alignment/>
    </xf>
    <xf numFmtId="0" fontId="47" fillId="35" borderId="13" xfId="0" applyFont="1" applyFill="1" applyBorder="1" applyAlignment="1">
      <alignment horizontal="center"/>
    </xf>
    <xf numFmtId="0" fontId="24" fillId="35" borderId="14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4" fillId="35" borderId="16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24" fillId="35" borderId="17" xfId="0" applyFont="1" applyFill="1" applyBorder="1" applyAlignment="1">
      <alignment/>
    </xf>
    <xf numFmtId="0" fontId="47" fillId="35" borderId="18" xfId="0" applyFont="1" applyFill="1" applyBorder="1" applyAlignment="1">
      <alignment horizontal="center"/>
    </xf>
    <xf numFmtId="0" fontId="26" fillId="35" borderId="17" xfId="0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36" borderId="19" xfId="37" applyFont="1" applyFill="1" applyBorder="1" applyAlignment="1" applyProtection="1">
      <alignment horizontal="center"/>
      <protection hidden="1"/>
    </xf>
    <xf numFmtId="14" fontId="0" fillId="35" borderId="20" xfId="0" applyNumberFormat="1" applyFont="1" applyFill="1" applyBorder="1" applyAlignment="1">
      <alignment/>
    </xf>
    <xf numFmtId="14" fontId="0" fillId="35" borderId="0" xfId="0" applyNumberFormat="1" applyFont="1" applyFill="1" applyBorder="1" applyAlignment="1">
      <alignment/>
    </xf>
    <xf numFmtId="0" fontId="24" fillId="35" borderId="0" xfId="0" applyFont="1" applyFill="1" applyBorder="1" applyAlignment="1">
      <alignment/>
    </xf>
    <xf numFmtId="14" fontId="0" fillId="35" borderId="18" xfId="0" applyNumberFormat="1" applyFont="1" applyFill="1" applyBorder="1" applyAlignment="1">
      <alignment/>
    </xf>
    <xf numFmtId="0" fontId="24" fillId="35" borderId="13" xfId="0" applyFont="1" applyFill="1" applyBorder="1" applyAlignment="1">
      <alignment/>
    </xf>
    <xf numFmtId="14" fontId="0" fillId="35" borderId="21" xfId="0" applyNumberFormat="1" applyFont="1" applyFill="1" applyBorder="1" applyAlignment="1">
      <alignment/>
    </xf>
    <xf numFmtId="0" fontId="47" fillId="35" borderId="22" xfId="0" applyFont="1" applyFill="1" applyBorder="1" applyAlignment="1">
      <alignment/>
    </xf>
    <xf numFmtId="0" fontId="24" fillId="35" borderId="22" xfId="0" applyFont="1" applyFill="1" applyBorder="1" applyAlignment="1">
      <alignment/>
    </xf>
    <xf numFmtId="0" fontId="24" fillId="35" borderId="23" xfId="0" applyFont="1" applyFill="1" applyBorder="1" applyAlignment="1">
      <alignment/>
    </xf>
    <xf numFmtId="14" fontId="47" fillId="35" borderId="12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14" fontId="47" fillId="35" borderId="0" xfId="0" applyNumberFormat="1" applyFont="1" applyFill="1" applyBorder="1" applyAlignment="1">
      <alignment horizontal="center"/>
    </xf>
    <xf numFmtId="14" fontId="0" fillId="35" borderId="0" xfId="0" applyNumberFormat="1" applyFont="1" applyFill="1" applyBorder="1" applyAlignment="1">
      <alignment horizontal="center"/>
    </xf>
    <xf numFmtId="20" fontId="47" fillId="35" borderId="13" xfId="0" applyNumberFormat="1" applyFont="1" applyFill="1" applyBorder="1" applyAlignment="1">
      <alignment horizontal="center"/>
    </xf>
    <xf numFmtId="20" fontId="47" fillId="35" borderId="14" xfId="0" applyNumberFormat="1" applyFont="1" applyFill="1" applyBorder="1" applyAlignment="1">
      <alignment horizontal="center"/>
    </xf>
    <xf numFmtId="20" fontId="47" fillId="35" borderId="10" xfId="0" applyNumberFormat="1" applyFont="1" applyFill="1" applyBorder="1" applyAlignment="1">
      <alignment horizontal="center"/>
    </xf>
    <xf numFmtId="20" fontId="47" fillId="35" borderId="14" xfId="0" applyNumberFormat="1" applyFont="1" applyFill="1" applyBorder="1" applyAlignment="1">
      <alignment/>
    </xf>
    <xf numFmtId="0" fontId="28" fillId="35" borderId="24" xfId="37" applyFont="1" applyFill="1" applyBorder="1" applyAlignment="1" applyProtection="1">
      <alignment horizontal="center"/>
      <protection hidden="1"/>
    </xf>
    <xf numFmtId="0" fontId="28" fillId="35" borderId="25" xfId="37" applyFont="1" applyFill="1" applyBorder="1" applyAlignment="1" applyProtection="1">
      <alignment horizontal="center"/>
      <protection hidden="1"/>
    </xf>
    <xf numFmtId="0" fontId="28" fillId="35" borderId="26" xfId="37" applyFont="1" applyFill="1" applyBorder="1" applyAlignment="1" applyProtection="1">
      <alignment horizontal="center"/>
      <protection hidden="1"/>
    </xf>
    <xf numFmtId="0" fontId="30" fillId="36" borderId="19" xfId="0" applyFont="1" applyFill="1" applyBorder="1" applyAlignment="1">
      <alignment horizontal="center" vertical="center" wrapText="1"/>
    </xf>
    <xf numFmtId="0" fontId="30" fillId="36" borderId="27" xfId="0" applyFont="1" applyFill="1" applyBorder="1" applyAlignment="1">
      <alignment horizontal="center" vertical="center"/>
    </xf>
    <xf numFmtId="0" fontId="30" fillId="36" borderId="28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26" fillId="35" borderId="13" xfId="0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47" fillId="35" borderId="29" xfId="0" applyFont="1" applyFill="1" applyBorder="1" applyAlignment="1">
      <alignment horizontal="center"/>
    </xf>
    <xf numFmtId="0" fontId="47" fillId="35" borderId="30" xfId="0" applyFont="1" applyFill="1" applyBorder="1" applyAlignment="1">
      <alignment horizontal="center"/>
    </xf>
    <xf numFmtId="0" fontId="47" fillId="35" borderId="31" xfId="0" applyFont="1" applyFill="1" applyBorder="1" applyAlignment="1">
      <alignment horizontal="center"/>
    </xf>
    <xf numFmtId="14" fontId="47" fillId="35" borderId="29" xfId="0" applyNumberFormat="1" applyFont="1" applyFill="1" applyBorder="1" applyAlignment="1">
      <alignment horizontal="center"/>
    </xf>
    <xf numFmtId="14" fontId="47" fillId="35" borderId="30" xfId="0" applyNumberFormat="1" applyFont="1" applyFill="1" applyBorder="1" applyAlignment="1">
      <alignment horizontal="center"/>
    </xf>
    <xf numFmtId="14" fontId="47" fillId="35" borderId="31" xfId="0" applyNumberFormat="1" applyFont="1" applyFill="1" applyBorder="1" applyAlignment="1">
      <alignment horizontal="center"/>
    </xf>
    <xf numFmtId="0" fontId="27" fillId="37" borderId="11" xfId="37" applyFont="1" applyFill="1" applyBorder="1" applyAlignment="1" applyProtection="1">
      <alignment horizontal="left"/>
      <protection hidden="1" locked="0"/>
    </xf>
    <xf numFmtId="0" fontId="27" fillId="37" borderId="14" xfId="37" applyFont="1" applyFill="1" applyBorder="1" applyAlignment="1" applyProtection="1">
      <alignment/>
      <protection hidden="1" locked="0"/>
    </xf>
    <xf numFmtId="0" fontId="27" fillId="37" borderId="15" xfId="37" applyFont="1" applyFill="1" applyBorder="1" applyAlignment="1" applyProtection="1">
      <alignment/>
      <protection hidden="1" locked="0"/>
    </xf>
    <xf numFmtId="0" fontId="27" fillId="37" borderId="12" xfId="37" applyFont="1" applyFill="1" applyBorder="1" applyAlignment="1" applyProtection="1">
      <alignment horizontal="left"/>
      <protection hidden="1" locked="0"/>
    </xf>
    <xf numFmtId="0" fontId="27" fillId="37" borderId="10" xfId="37" applyFont="1" applyFill="1" applyBorder="1" applyAlignment="1" applyProtection="1">
      <alignment/>
      <protection hidden="1" locked="0"/>
    </xf>
    <xf numFmtId="0" fontId="27" fillId="37" borderId="16" xfId="37" applyFont="1" applyFill="1" applyBorder="1" applyAlignment="1" applyProtection="1">
      <alignment/>
      <protection hidden="1" locked="0"/>
    </xf>
    <xf numFmtId="0" fontId="28" fillId="36" borderId="27" xfId="37" applyFont="1" applyFill="1" applyBorder="1" applyAlignment="1" applyProtection="1">
      <alignment horizontal="center"/>
      <protection hidden="1"/>
    </xf>
    <xf numFmtId="0" fontId="28" fillId="36" borderId="27" xfId="37" applyFont="1" applyFill="1" applyBorder="1" applyAlignment="1" applyProtection="1">
      <alignment/>
      <protection hidden="1"/>
    </xf>
    <xf numFmtId="0" fontId="28" fillId="36" borderId="28" xfId="37" applyFont="1" applyFill="1" applyBorder="1" applyAlignment="1" applyProtection="1">
      <alignment/>
      <protection hidden="1"/>
    </xf>
    <xf numFmtId="0" fontId="27" fillId="37" borderId="18" xfId="37" applyFont="1" applyFill="1" applyBorder="1" applyAlignment="1" applyProtection="1">
      <alignment horizontal="left"/>
      <protection hidden="1" locked="0"/>
    </xf>
    <xf numFmtId="0" fontId="27" fillId="37" borderId="13" xfId="37" applyFont="1" applyFill="1" applyBorder="1" applyAlignment="1" applyProtection="1">
      <alignment/>
      <protection hidden="1" locked="0"/>
    </xf>
    <xf numFmtId="0" fontId="27" fillId="37" borderId="17" xfId="37" applyFont="1" applyFill="1" applyBorder="1" applyAlignment="1" applyProtection="1">
      <alignment/>
      <protection hidden="1" locked="0"/>
    </xf>
    <xf numFmtId="0" fontId="53" fillId="0" borderId="32" xfId="0" applyFont="1" applyBorder="1" applyAlignment="1">
      <alignment horizontal="left"/>
    </xf>
    <xf numFmtId="0" fontId="53" fillId="0" borderId="33" xfId="0" applyFont="1" applyBorder="1" applyAlignment="1">
      <alignment horizontal="left"/>
    </xf>
    <xf numFmtId="0" fontId="53" fillId="0" borderId="34" xfId="0" applyFont="1" applyBorder="1" applyAlignment="1">
      <alignment horizontal="left"/>
    </xf>
    <xf numFmtId="14" fontId="0" fillId="35" borderId="29" xfId="0" applyNumberFormat="1" applyFont="1" applyFill="1" applyBorder="1" applyAlignment="1">
      <alignment horizontal="center"/>
    </xf>
    <xf numFmtId="14" fontId="0" fillId="35" borderId="30" xfId="0" applyNumberFormat="1" applyFont="1" applyFill="1" applyBorder="1" applyAlignment="1">
      <alignment horizontal="center"/>
    </xf>
    <xf numFmtId="14" fontId="0" fillId="35" borderId="31" xfId="0" applyNumberFormat="1" applyFont="1" applyFill="1" applyBorder="1" applyAlignment="1">
      <alignment horizontal="center"/>
    </xf>
    <xf numFmtId="0" fontId="47" fillId="35" borderId="35" xfId="0" applyFont="1" applyFill="1" applyBorder="1" applyAlignment="1">
      <alignment horizontal="center"/>
    </xf>
    <xf numFmtId="0" fontId="47" fillId="35" borderId="27" xfId="0" applyFont="1" applyFill="1" applyBorder="1" applyAlignment="1">
      <alignment horizontal="center"/>
    </xf>
    <xf numFmtId="0" fontId="47" fillId="35" borderId="28" xfId="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Stil 1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129"/>
  <sheetViews>
    <sheetView tabSelected="1" zoomScale="75" zoomScaleNormal="75" zoomScalePageLayoutView="0" workbookViewId="0" topLeftCell="A46">
      <selection activeCell="F53" sqref="F53"/>
    </sheetView>
  </sheetViews>
  <sheetFormatPr defaultColWidth="9.140625" defaultRowHeight="15"/>
  <cols>
    <col min="1" max="1" width="13.140625" style="9" customWidth="1"/>
    <col min="2" max="2" width="8.7109375" style="9" customWidth="1"/>
    <col min="3" max="3" width="46.28125" style="1" customWidth="1"/>
    <col min="4" max="4" width="4.00390625" style="1" customWidth="1"/>
    <col min="5" max="5" width="4.57421875" style="1" customWidth="1"/>
    <col min="6" max="6" width="47.7109375" style="1" customWidth="1"/>
    <col min="7" max="7" width="2.7109375" style="1" customWidth="1"/>
    <col min="8" max="8" width="12.421875" style="9" customWidth="1"/>
    <col min="9" max="9" width="9.421875" style="9" customWidth="1"/>
    <col min="10" max="10" width="43.00390625" style="1" customWidth="1"/>
    <col min="11" max="11" width="4.7109375" style="1" customWidth="1"/>
    <col min="12" max="12" width="5.140625" style="1" customWidth="1"/>
    <col min="13" max="13" width="46.8515625" style="1" customWidth="1"/>
    <col min="14" max="14" width="2.00390625" style="3" bestFit="1" customWidth="1"/>
    <col min="15" max="15" width="48.7109375" style="7" hidden="1" customWidth="1"/>
    <col min="16" max="19" width="9.140625" style="6" customWidth="1"/>
    <col min="20" max="25" width="9.140625" style="2" customWidth="1"/>
    <col min="26" max="36" width="9.140625" style="3" customWidth="1"/>
    <col min="37" max="16384" width="9.140625" style="1" customWidth="1"/>
  </cols>
  <sheetData>
    <row r="1" spans="1:13" ht="40.5" customHeight="1" thickBot="1">
      <c r="A1" s="17"/>
      <c r="B1" s="17"/>
      <c r="C1" s="53" t="s">
        <v>36</v>
      </c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4" ht="30" customHeight="1" thickBot="1">
      <c r="A2" s="17"/>
      <c r="B2" s="17"/>
      <c r="C2" s="32" t="s">
        <v>17</v>
      </c>
      <c r="D2" s="71" t="s">
        <v>0</v>
      </c>
      <c r="E2" s="72"/>
      <c r="F2" s="72"/>
      <c r="G2" s="72"/>
      <c r="H2" s="72"/>
      <c r="I2" s="72"/>
      <c r="J2" s="72"/>
      <c r="K2" s="72"/>
      <c r="L2" s="72"/>
      <c r="M2" s="73"/>
      <c r="N2" s="3" t="s">
        <v>1</v>
      </c>
    </row>
    <row r="3" spans="1:15" ht="30" customHeight="1">
      <c r="A3" s="17"/>
      <c r="B3" s="17"/>
      <c r="C3" s="50">
        <v>1</v>
      </c>
      <c r="D3" s="74" t="s">
        <v>22</v>
      </c>
      <c r="E3" s="75"/>
      <c r="F3" s="75"/>
      <c r="G3" s="75"/>
      <c r="H3" s="75"/>
      <c r="I3" s="75"/>
      <c r="J3" s="75"/>
      <c r="K3" s="75"/>
      <c r="L3" s="75"/>
      <c r="M3" s="76"/>
      <c r="O3" s="8" t="s">
        <v>32</v>
      </c>
    </row>
    <row r="4" spans="1:15" ht="30" customHeight="1">
      <c r="A4" s="17"/>
      <c r="B4" s="17"/>
      <c r="C4" s="51">
        <v>2</v>
      </c>
      <c r="D4" s="77" t="s">
        <v>35</v>
      </c>
      <c r="E4" s="78"/>
      <c r="F4" s="78"/>
      <c r="G4" s="78"/>
      <c r="H4" s="78"/>
      <c r="I4" s="78"/>
      <c r="J4" s="78"/>
      <c r="K4" s="78"/>
      <c r="L4" s="78"/>
      <c r="M4" s="79"/>
      <c r="O4" s="5" t="s">
        <v>19</v>
      </c>
    </row>
    <row r="5" spans="1:15" ht="30" customHeight="1">
      <c r="A5" s="17"/>
      <c r="B5" s="17"/>
      <c r="C5" s="51">
        <v>3</v>
      </c>
      <c r="D5" s="65" t="s">
        <v>21</v>
      </c>
      <c r="E5" s="66"/>
      <c r="F5" s="66"/>
      <c r="G5" s="66"/>
      <c r="H5" s="66"/>
      <c r="I5" s="66"/>
      <c r="J5" s="66"/>
      <c r="K5" s="66"/>
      <c r="L5" s="66"/>
      <c r="M5" s="67"/>
      <c r="O5" s="5" t="s">
        <v>20</v>
      </c>
    </row>
    <row r="6" spans="1:15" ht="30" customHeight="1">
      <c r="A6" s="17"/>
      <c r="B6" s="17"/>
      <c r="C6" s="51">
        <v>4</v>
      </c>
      <c r="D6" s="65" t="s">
        <v>24</v>
      </c>
      <c r="E6" s="66"/>
      <c r="F6" s="66"/>
      <c r="G6" s="66"/>
      <c r="H6" s="66"/>
      <c r="I6" s="66"/>
      <c r="J6" s="66"/>
      <c r="K6" s="66"/>
      <c r="L6" s="66"/>
      <c r="M6" s="67"/>
      <c r="O6" s="5" t="s">
        <v>21</v>
      </c>
    </row>
    <row r="7" spans="1:15" ht="30" customHeight="1">
      <c r="A7" s="17"/>
      <c r="B7" s="17"/>
      <c r="C7" s="51">
        <v>5</v>
      </c>
      <c r="D7" s="65" t="s">
        <v>27</v>
      </c>
      <c r="E7" s="66"/>
      <c r="F7" s="66"/>
      <c r="G7" s="66"/>
      <c r="H7" s="66"/>
      <c r="I7" s="66"/>
      <c r="J7" s="66"/>
      <c r="K7" s="66"/>
      <c r="L7" s="66"/>
      <c r="M7" s="67"/>
      <c r="O7" s="5" t="s">
        <v>22</v>
      </c>
    </row>
    <row r="8" spans="1:15" ht="30" customHeight="1">
      <c r="A8" s="17"/>
      <c r="B8" s="17"/>
      <c r="C8" s="51">
        <v>6</v>
      </c>
      <c r="D8" s="65" t="s">
        <v>32</v>
      </c>
      <c r="E8" s="66"/>
      <c r="F8" s="66"/>
      <c r="G8" s="66"/>
      <c r="H8" s="66"/>
      <c r="I8" s="66"/>
      <c r="J8" s="66"/>
      <c r="K8" s="66"/>
      <c r="L8" s="66"/>
      <c r="M8" s="67"/>
      <c r="O8" s="5" t="s">
        <v>23</v>
      </c>
    </row>
    <row r="9" spans="1:15" ht="30" customHeight="1">
      <c r="A9" s="17"/>
      <c r="B9" s="17"/>
      <c r="C9" s="51">
        <v>7</v>
      </c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7"/>
      <c r="O9" s="5" t="s">
        <v>24</v>
      </c>
    </row>
    <row r="10" spans="1:15" ht="30" customHeight="1" thickBot="1">
      <c r="A10" s="17"/>
      <c r="B10" s="17"/>
      <c r="C10" s="52">
        <v>8</v>
      </c>
      <c r="D10" s="68" t="s">
        <v>18</v>
      </c>
      <c r="E10" s="69"/>
      <c r="F10" s="69"/>
      <c r="G10" s="69"/>
      <c r="H10" s="69"/>
      <c r="I10" s="69"/>
      <c r="J10" s="69"/>
      <c r="K10" s="69"/>
      <c r="L10" s="69"/>
      <c r="M10" s="70"/>
      <c r="O10" s="5" t="s">
        <v>25</v>
      </c>
    </row>
    <row r="11" spans="1:15" ht="26.25" customHeight="1" thickBot="1">
      <c r="A11" s="17"/>
      <c r="B11" s="17"/>
      <c r="C11" s="17"/>
      <c r="D11" s="17"/>
      <c r="E11" s="17"/>
      <c r="F11" s="17"/>
      <c r="G11" s="17"/>
      <c r="H11" s="17"/>
      <c r="I11" s="17"/>
      <c r="J11" s="18"/>
      <c r="K11" s="17"/>
      <c r="L11" s="17"/>
      <c r="M11" s="17"/>
      <c r="O11" s="5" t="s">
        <v>26</v>
      </c>
    </row>
    <row r="12" spans="1:15" ht="34.5" customHeight="1">
      <c r="A12" s="28" t="s">
        <v>33</v>
      </c>
      <c r="B12" s="19" t="s">
        <v>34</v>
      </c>
      <c r="C12" s="30" t="s">
        <v>2</v>
      </c>
      <c r="D12" s="57" t="s">
        <v>3</v>
      </c>
      <c r="E12" s="57"/>
      <c r="F12" s="29"/>
      <c r="G12" s="3" t="s">
        <v>1</v>
      </c>
      <c r="H12" s="28" t="s">
        <v>33</v>
      </c>
      <c r="I12" s="19" t="s">
        <v>34</v>
      </c>
      <c r="J12" s="30" t="s">
        <v>11</v>
      </c>
      <c r="K12" s="58" t="s">
        <v>3</v>
      </c>
      <c r="L12" s="58"/>
      <c r="M12" s="31"/>
      <c r="O12" s="5" t="s">
        <v>27</v>
      </c>
    </row>
    <row r="13" spans="1:15" ht="34.5" customHeight="1">
      <c r="A13" s="33">
        <v>41938</v>
      </c>
      <c r="B13" s="47">
        <v>0.4791666666666667</v>
      </c>
      <c r="C13" s="20" t="str">
        <f>D9</f>
        <v>ŞANLIURFA GENÇLİK SPOR KULÜBÜ
</v>
      </c>
      <c r="D13" s="20"/>
      <c r="E13" s="20"/>
      <c r="F13" s="21" t="s">
        <v>35</v>
      </c>
      <c r="G13" s="3"/>
      <c r="H13" s="13">
        <v>42071</v>
      </c>
      <c r="I13" s="47">
        <v>0.4583333333333333</v>
      </c>
      <c r="J13" s="20" t="str">
        <f>F13</f>
        <v>ANADOLU ERCİYES ENGELLİLER SPOR KULUBÜ</v>
      </c>
      <c r="K13" s="20" t="s">
        <v>1</v>
      </c>
      <c r="L13" s="20" t="s">
        <v>1</v>
      </c>
      <c r="M13" s="21" t="str">
        <f>C13</f>
        <v>ŞANLIURFA GENÇLİK SPOR KULÜBÜ
</v>
      </c>
      <c r="O13" s="5" t="s">
        <v>28</v>
      </c>
    </row>
    <row r="14" spans="1:36" s="9" customFormat="1" ht="34.5" customHeight="1" thickBot="1">
      <c r="A14" s="42" t="s">
        <v>37</v>
      </c>
      <c r="B14" s="62" t="s">
        <v>43</v>
      </c>
      <c r="C14" s="63"/>
      <c r="D14" s="63"/>
      <c r="E14" s="63"/>
      <c r="F14" s="64"/>
      <c r="G14" s="16"/>
      <c r="H14" s="42" t="s">
        <v>37</v>
      </c>
      <c r="I14" s="62" t="s">
        <v>39</v>
      </c>
      <c r="J14" s="63"/>
      <c r="K14" s="63"/>
      <c r="L14" s="63"/>
      <c r="M14" s="64"/>
      <c r="N14" s="16"/>
      <c r="O14" s="5"/>
      <c r="P14" s="6"/>
      <c r="Q14" s="6"/>
      <c r="R14" s="6"/>
      <c r="S14" s="6"/>
      <c r="T14" s="2"/>
      <c r="U14" s="2"/>
      <c r="V14" s="2"/>
      <c r="W14" s="2"/>
      <c r="X14" s="2"/>
      <c r="Y14" s="2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15" ht="34.5" customHeight="1">
      <c r="A15" s="36">
        <v>41938</v>
      </c>
      <c r="B15" s="46">
        <v>0.5</v>
      </c>
      <c r="C15" s="37" t="str">
        <f>D5</f>
        <v>AYYILDIZ AMPUTE SPOR KULÜBÜ
</v>
      </c>
      <c r="D15" s="37"/>
      <c r="E15" s="37"/>
      <c r="F15" s="27" t="str">
        <f>+D8</f>
        <v>ADANA  AMPUTE ENGELLİLER SPOR KULÜBÜ
</v>
      </c>
      <c r="G15" s="3"/>
      <c r="H15" s="13">
        <v>42071</v>
      </c>
      <c r="I15" s="47">
        <v>0.5416666666666666</v>
      </c>
      <c r="J15" s="20" t="str">
        <f>F15</f>
        <v>ADANA  AMPUTE ENGELLİLER SPOR KULÜBÜ
</v>
      </c>
      <c r="K15" s="20"/>
      <c r="L15" s="20"/>
      <c r="M15" s="21" t="str">
        <f>C15</f>
        <v>AYYILDIZ AMPUTE SPOR KULÜBÜ
</v>
      </c>
      <c r="O15" s="5" t="s">
        <v>29</v>
      </c>
    </row>
    <row r="16" spans="1:36" s="9" customFormat="1" ht="34.5" customHeight="1" thickBot="1">
      <c r="A16" s="42" t="s">
        <v>37</v>
      </c>
      <c r="B16" s="59" t="s">
        <v>41</v>
      </c>
      <c r="C16" s="60"/>
      <c r="D16" s="60"/>
      <c r="E16" s="60"/>
      <c r="F16" s="61"/>
      <c r="G16" s="16"/>
      <c r="H16" s="42" t="s">
        <v>37</v>
      </c>
      <c r="I16" s="62" t="s">
        <v>42</v>
      </c>
      <c r="J16" s="63"/>
      <c r="K16" s="63"/>
      <c r="L16" s="63"/>
      <c r="M16" s="64"/>
      <c r="N16" s="16"/>
      <c r="O16" s="5"/>
      <c r="P16" s="6"/>
      <c r="Q16" s="6"/>
      <c r="R16" s="6"/>
      <c r="S16" s="6"/>
      <c r="T16" s="2"/>
      <c r="U16" s="2"/>
      <c r="V16" s="2"/>
      <c r="W16" s="2"/>
      <c r="X16" s="2"/>
      <c r="Y16" s="2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15" ht="34.5" customHeight="1">
      <c r="A17" s="36">
        <v>41938</v>
      </c>
      <c r="B17" s="46">
        <v>0.5416666666666666</v>
      </c>
      <c r="C17" s="37" t="str">
        <f>D7</f>
        <v>MEDİCALPARK SAMSUN ENGELLİGÜCÜ SPOR KULÜBÜ
</v>
      </c>
      <c r="D17" s="37"/>
      <c r="E17" s="37"/>
      <c r="F17" s="27" t="str">
        <f>D6</f>
        <v>GAZİANTEP BEDENSEL ENGELLİLER SPOR KULÜBÜ
</v>
      </c>
      <c r="G17" s="3"/>
      <c r="H17" s="13">
        <v>42071</v>
      </c>
      <c r="I17" s="47">
        <v>0.5416666666666666</v>
      </c>
      <c r="J17" s="20" t="str">
        <f>F17</f>
        <v>GAZİANTEP BEDENSEL ENGELLİLER SPOR KULÜBÜ
</v>
      </c>
      <c r="K17" s="20"/>
      <c r="L17" s="20"/>
      <c r="M17" s="21" t="str">
        <f>C17</f>
        <v>MEDİCALPARK SAMSUN ENGELLİGÜCÜ SPOR KULÜBÜ
</v>
      </c>
      <c r="O17" s="5" t="s">
        <v>30</v>
      </c>
    </row>
    <row r="18" spans="1:36" s="9" customFormat="1" ht="34.5" customHeight="1" thickBot="1">
      <c r="A18" s="42" t="s">
        <v>37</v>
      </c>
      <c r="B18" s="59" t="s">
        <v>38</v>
      </c>
      <c r="C18" s="60"/>
      <c r="D18" s="60"/>
      <c r="E18" s="60"/>
      <c r="F18" s="61"/>
      <c r="G18" s="16"/>
      <c r="H18" s="42" t="s">
        <v>37</v>
      </c>
      <c r="I18" s="62" t="s">
        <v>40</v>
      </c>
      <c r="J18" s="63"/>
      <c r="K18" s="63"/>
      <c r="L18" s="63"/>
      <c r="M18" s="64"/>
      <c r="N18" s="16"/>
      <c r="O18" s="5"/>
      <c r="P18" s="6"/>
      <c r="Q18" s="6"/>
      <c r="R18" s="6"/>
      <c r="S18" s="6"/>
      <c r="T18" s="2"/>
      <c r="U18" s="2"/>
      <c r="V18" s="2"/>
      <c r="W18" s="2"/>
      <c r="X18" s="2"/>
      <c r="Y18" s="2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15" ht="34.5" customHeight="1" thickBot="1">
      <c r="A19" s="38">
        <v>41938</v>
      </c>
      <c r="B19" s="39"/>
      <c r="C19" s="40" t="str">
        <f>D3</f>
        <v>BUCA BELEDİYE GENÇLİK SPOR KULÜBÜ
</v>
      </c>
      <c r="D19" s="40"/>
      <c r="E19" s="40"/>
      <c r="F19" s="41" t="str">
        <f>D10</f>
        <v>BAY</v>
      </c>
      <c r="G19" s="3"/>
      <c r="H19" s="14">
        <v>42071</v>
      </c>
      <c r="I19" s="11"/>
      <c r="J19" s="22" t="str">
        <f>F19</f>
        <v>BAY</v>
      </c>
      <c r="K19" s="22"/>
      <c r="L19" s="22"/>
      <c r="M19" s="23" t="str">
        <f>C19</f>
        <v>BUCA BELEDİYE GENÇLİK SPOR KULÜBÜ
</v>
      </c>
      <c r="O19" s="5" t="s">
        <v>31</v>
      </c>
    </row>
    <row r="20" spans="1:36" s="9" customFormat="1" ht="40.5" customHeight="1" thickBot="1">
      <c r="A20" s="42" t="s">
        <v>37</v>
      </c>
      <c r="B20" s="83"/>
      <c r="C20" s="84"/>
      <c r="D20" s="84"/>
      <c r="E20" s="84"/>
      <c r="F20" s="85"/>
      <c r="G20" s="16"/>
      <c r="H20" s="42" t="s">
        <v>37</v>
      </c>
      <c r="I20" s="80"/>
      <c r="J20" s="81"/>
      <c r="K20" s="81"/>
      <c r="L20" s="81"/>
      <c r="M20" s="82"/>
      <c r="N20" s="16"/>
      <c r="O20" s="5"/>
      <c r="P20" s="6"/>
      <c r="Q20" s="6"/>
      <c r="R20" s="6"/>
      <c r="S20" s="6"/>
      <c r="T20" s="2"/>
      <c r="U20" s="2"/>
      <c r="V20" s="2"/>
      <c r="W20" s="2"/>
      <c r="X20" s="2"/>
      <c r="Y20" s="2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15" ht="19.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4"/>
    </row>
    <row r="22" spans="1:15" ht="34.5" customHeight="1">
      <c r="A22" s="28" t="s">
        <v>33</v>
      </c>
      <c r="B22" s="19" t="s">
        <v>34</v>
      </c>
      <c r="C22" s="30" t="s">
        <v>4</v>
      </c>
      <c r="D22" s="58" t="s">
        <v>3</v>
      </c>
      <c r="E22" s="58"/>
      <c r="F22" s="31"/>
      <c r="G22" s="3"/>
      <c r="H22" s="28" t="s">
        <v>33</v>
      </c>
      <c r="I22" s="19" t="s">
        <v>34</v>
      </c>
      <c r="J22" s="30" t="s">
        <v>9</v>
      </c>
      <c r="K22" s="58" t="s">
        <v>3</v>
      </c>
      <c r="L22" s="58"/>
      <c r="M22" s="31"/>
      <c r="O22" s="4"/>
    </row>
    <row r="23" spans="1:15" ht="34.5" customHeight="1">
      <c r="A23" s="12">
        <v>41945</v>
      </c>
      <c r="B23" s="47">
        <v>0.4583333333333333</v>
      </c>
      <c r="C23" s="20" t="str">
        <f>D3</f>
        <v>BUCA BELEDİYE GENÇLİK SPOR KULÜBÜ
</v>
      </c>
      <c r="D23" s="20"/>
      <c r="E23" s="20"/>
      <c r="F23" s="21" t="str">
        <f>D5</f>
        <v>AYYILDIZ AMPUTE SPOR KULÜBÜ
</v>
      </c>
      <c r="G23" s="3"/>
      <c r="H23" s="13">
        <v>42085</v>
      </c>
      <c r="I23" s="47">
        <v>0.5</v>
      </c>
      <c r="J23" s="20" t="str">
        <f>F23</f>
        <v>AYYILDIZ AMPUTE SPOR KULÜBÜ
</v>
      </c>
      <c r="K23" s="20" t="s">
        <v>1</v>
      </c>
      <c r="L23" s="20" t="s">
        <v>1</v>
      </c>
      <c r="M23" s="21" t="str">
        <f>C23</f>
        <v>BUCA BELEDİYE GENÇLİK SPOR KULÜBÜ
</v>
      </c>
      <c r="O23" s="4"/>
    </row>
    <row r="24" spans="1:36" s="9" customFormat="1" ht="34.5" customHeight="1" thickBot="1">
      <c r="A24" s="42" t="s">
        <v>37</v>
      </c>
      <c r="B24" s="62" t="s">
        <v>44</v>
      </c>
      <c r="C24" s="63"/>
      <c r="D24" s="63"/>
      <c r="E24" s="63"/>
      <c r="F24" s="64"/>
      <c r="G24" s="16"/>
      <c r="H24" s="42" t="s">
        <v>37</v>
      </c>
      <c r="I24" s="59" t="s">
        <v>41</v>
      </c>
      <c r="J24" s="60"/>
      <c r="K24" s="60"/>
      <c r="L24" s="60"/>
      <c r="M24" s="61"/>
      <c r="N24" s="16"/>
      <c r="O24" s="4"/>
      <c r="P24" s="6"/>
      <c r="Q24" s="6"/>
      <c r="R24" s="6"/>
      <c r="S24" s="6"/>
      <c r="T24" s="2"/>
      <c r="U24" s="2"/>
      <c r="V24" s="2"/>
      <c r="W24" s="2"/>
      <c r="X24" s="2"/>
      <c r="Y24" s="2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15" ht="34.5" customHeight="1">
      <c r="A25" s="12">
        <v>41945</v>
      </c>
      <c r="B25" s="47">
        <v>0.5416666666666666</v>
      </c>
      <c r="C25" s="20" t="str">
        <f>D6</f>
        <v>GAZİANTEP BEDENSEL ENGELLİLER SPOR KULÜBÜ
</v>
      </c>
      <c r="D25" s="20"/>
      <c r="E25" s="20"/>
      <c r="F25" s="21" t="str">
        <f>D9</f>
        <v>ŞANLIURFA GENÇLİK SPOR KULÜBÜ
</v>
      </c>
      <c r="G25" s="3"/>
      <c r="H25" s="13">
        <v>42085</v>
      </c>
      <c r="I25" s="47">
        <v>0.4583333333333333</v>
      </c>
      <c r="J25" s="20" t="str">
        <f>F25</f>
        <v>ŞANLIURFA GENÇLİK SPOR KULÜBÜ
</v>
      </c>
      <c r="K25" s="20"/>
      <c r="L25" s="20"/>
      <c r="M25" s="21" t="str">
        <f>C25</f>
        <v>GAZİANTEP BEDENSEL ENGELLİLER SPOR KULÜBÜ
</v>
      </c>
      <c r="O25" s="4"/>
    </row>
    <row r="26" spans="1:36" s="9" customFormat="1" ht="34.5" customHeight="1" thickBot="1">
      <c r="A26" s="42" t="s">
        <v>37</v>
      </c>
      <c r="B26" s="62" t="s">
        <v>40</v>
      </c>
      <c r="C26" s="63"/>
      <c r="D26" s="63"/>
      <c r="E26" s="63"/>
      <c r="F26" s="64"/>
      <c r="G26" s="16"/>
      <c r="H26" s="42" t="s">
        <v>37</v>
      </c>
      <c r="I26" s="62" t="s">
        <v>43</v>
      </c>
      <c r="J26" s="63"/>
      <c r="K26" s="63"/>
      <c r="L26" s="63"/>
      <c r="M26" s="64"/>
      <c r="N26" s="16"/>
      <c r="O26" s="4"/>
      <c r="P26" s="6"/>
      <c r="Q26" s="6"/>
      <c r="R26" s="6"/>
      <c r="S26" s="6"/>
      <c r="T26" s="2"/>
      <c r="U26" s="2"/>
      <c r="V26" s="2"/>
      <c r="W26" s="2"/>
      <c r="X26" s="2"/>
      <c r="Y26" s="2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1:15" ht="34.5" customHeight="1">
      <c r="A27" s="12">
        <v>41945</v>
      </c>
      <c r="B27" s="47">
        <v>0.5416666666666666</v>
      </c>
      <c r="C27" s="20" t="str">
        <f>D8</f>
        <v>ADANA  AMPUTE ENGELLİLER SPOR KULÜBÜ
</v>
      </c>
      <c r="D27" s="20"/>
      <c r="E27" s="20"/>
      <c r="F27" s="21" t="str">
        <f>D7</f>
        <v>MEDİCALPARK SAMSUN ENGELLİGÜCÜ SPOR KULÜBÜ
</v>
      </c>
      <c r="G27" s="3"/>
      <c r="H27" s="13">
        <v>42085</v>
      </c>
      <c r="I27" s="47">
        <v>0.5416666666666666</v>
      </c>
      <c r="J27" s="20" t="str">
        <f>F27</f>
        <v>MEDİCALPARK SAMSUN ENGELLİGÜCÜ SPOR KULÜBÜ
</v>
      </c>
      <c r="K27" s="20"/>
      <c r="L27" s="20"/>
      <c r="M27" s="21" t="str">
        <f>C27</f>
        <v>ADANA  AMPUTE ENGELLİLER SPOR KULÜBÜ
</v>
      </c>
      <c r="O27" s="4"/>
    </row>
    <row r="28" spans="1:36" s="9" customFormat="1" ht="34.5" customHeight="1" thickBot="1">
      <c r="A28" s="42" t="s">
        <v>37</v>
      </c>
      <c r="B28" s="62" t="s">
        <v>42</v>
      </c>
      <c r="C28" s="63"/>
      <c r="D28" s="63"/>
      <c r="E28" s="63"/>
      <c r="F28" s="64"/>
      <c r="G28" s="16"/>
      <c r="H28" s="42" t="s">
        <v>37</v>
      </c>
      <c r="I28" s="59" t="s">
        <v>38</v>
      </c>
      <c r="J28" s="60"/>
      <c r="K28" s="60"/>
      <c r="L28" s="60"/>
      <c r="M28" s="61"/>
      <c r="N28" s="16"/>
      <c r="O28" s="4"/>
      <c r="P28" s="6"/>
      <c r="Q28" s="6"/>
      <c r="R28" s="6"/>
      <c r="S28" s="6"/>
      <c r="T28" s="2"/>
      <c r="U28" s="2"/>
      <c r="V28" s="2"/>
      <c r="W28" s="2"/>
      <c r="X28" s="2"/>
      <c r="Y28" s="2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1:15" ht="34.5" customHeight="1" thickBot="1">
      <c r="A29" s="15">
        <v>41945</v>
      </c>
      <c r="B29" s="10"/>
      <c r="C29" s="22" t="str">
        <f>D4</f>
        <v>ANADOLU ERCİYES ENGELLİLER SPOR KULUBÜ</v>
      </c>
      <c r="D29" s="22"/>
      <c r="E29" s="22"/>
      <c r="F29" s="23" t="str">
        <f>D10</f>
        <v>BAY</v>
      </c>
      <c r="G29" s="3"/>
      <c r="H29" s="14">
        <v>42085</v>
      </c>
      <c r="I29" s="25"/>
      <c r="J29" s="22" t="str">
        <f>F29</f>
        <v>BAY</v>
      </c>
      <c r="K29" s="22"/>
      <c r="L29" s="22"/>
      <c r="M29" s="23" t="str">
        <f>C29</f>
        <v>ANADOLU ERCİYES ENGELLİLER SPOR KULUBÜ</v>
      </c>
      <c r="O29" s="4"/>
    </row>
    <row r="30" spans="1:36" s="9" customFormat="1" ht="34.5" customHeight="1" thickBot="1">
      <c r="A30" s="42" t="s">
        <v>37</v>
      </c>
      <c r="B30" s="80"/>
      <c r="C30" s="81"/>
      <c r="D30" s="81"/>
      <c r="E30" s="81"/>
      <c r="F30" s="82"/>
      <c r="G30" s="16"/>
      <c r="H30" s="42" t="s">
        <v>37</v>
      </c>
      <c r="I30" s="80"/>
      <c r="J30" s="81"/>
      <c r="K30" s="81"/>
      <c r="L30" s="81"/>
      <c r="M30" s="82"/>
      <c r="N30" s="16"/>
      <c r="O30" s="4"/>
      <c r="P30" s="6"/>
      <c r="Q30" s="6"/>
      <c r="R30" s="6"/>
      <c r="S30" s="6"/>
      <c r="T30" s="2"/>
      <c r="U30" s="2"/>
      <c r="V30" s="2"/>
      <c r="W30" s="2"/>
      <c r="X30" s="2"/>
      <c r="Y30" s="2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1:36" s="9" customFormat="1" ht="34.5" customHeight="1" thickBot="1">
      <c r="A31" s="44"/>
      <c r="B31" s="45"/>
      <c r="C31" s="45"/>
      <c r="D31" s="45"/>
      <c r="E31" s="45"/>
      <c r="F31" s="45"/>
      <c r="G31" s="16"/>
      <c r="H31" s="44"/>
      <c r="I31" s="45"/>
      <c r="J31" s="45"/>
      <c r="K31" s="45"/>
      <c r="L31" s="45"/>
      <c r="M31" s="45"/>
      <c r="N31" s="16"/>
      <c r="O31" s="4"/>
      <c r="P31" s="6"/>
      <c r="Q31" s="6"/>
      <c r="R31" s="6"/>
      <c r="S31" s="6"/>
      <c r="T31" s="2"/>
      <c r="U31" s="2"/>
      <c r="V31" s="2"/>
      <c r="W31" s="2"/>
      <c r="X31" s="2"/>
      <c r="Y31" s="2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15" ht="34.5" customHeight="1">
      <c r="A32" s="28" t="s">
        <v>33</v>
      </c>
      <c r="B32" s="19" t="s">
        <v>34</v>
      </c>
      <c r="C32" s="30" t="s">
        <v>5</v>
      </c>
      <c r="D32" s="58" t="s">
        <v>3</v>
      </c>
      <c r="E32" s="58"/>
      <c r="F32" s="31"/>
      <c r="G32" s="3"/>
      <c r="H32" s="28" t="s">
        <v>33</v>
      </c>
      <c r="I32" s="19" t="s">
        <v>34</v>
      </c>
      <c r="J32" s="30" t="s">
        <v>12</v>
      </c>
      <c r="K32" s="58" t="s">
        <v>3</v>
      </c>
      <c r="L32" s="58"/>
      <c r="M32" s="31"/>
      <c r="O32" s="4"/>
    </row>
    <row r="33" spans="1:15" ht="34.5" customHeight="1">
      <c r="A33" s="13">
        <v>41952</v>
      </c>
      <c r="B33" s="49">
        <v>0.4583333333333333</v>
      </c>
      <c r="C33" s="20" t="str">
        <f>D4</f>
        <v>ANADOLU ERCİYES ENGELLİLER SPOR KULUBÜ</v>
      </c>
      <c r="D33" s="20"/>
      <c r="E33" s="20"/>
      <c r="F33" s="21" t="str">
        <f>D6</f>
        <v>GAZİANTEP BEDENSEL ENGELLİLER SPOR KULÜBÜ
</v>
      </c>
      <c r="G33" s="3"/>
      <c r="H33" s="13">
        <v>42092</v>
      </c>
      <c r="I33" s="47">
        <v>0.5416666666666666</v>
      </c>
      <c r="J33" s="20" t="str">
        <f>F33</f>
        <v>GAZİANTEP BEDENSEL ENGELLİLER SPOR KULÜBÜ
</v>
      </c>
      <c r="K33" s="20" t="s">
        <v>1</v>
      </c>
      <c r="L33" s="20" t="s">
        <v>1</v>
      </c>
      <c r="M33" s="21" t="str">
        <f>C33</f>
        <v>ANADOLU ERCİYES ENGELLİLER SPOR KULUBÜ</v>
      </c>
      <c r="O33" s="6"/>
    </row>
    <row r="34" spans="1:36" s="9" customFormat="1" ht="34.5" customHeight="1" thickBot="1">
      <c r="A34" s="42" t="s">
        <v>37</v>
      </c>
      <c r="B34" s="62" t="s">
        <v>39</v>
      </c>
      <c r="C34" s="63"/>
      <c r="D34" s="63"/>
      <c r="E34" s="63"/>
      <c r="F34" s="64"/>
      <c r="G34" s="16"/>
      <c r="H34" s="42" t="s">
        <v>37</v>
      </c>
      <c r="I34" s="62" t="s">
        <v>40</v>
      </c>
      <c r="J34" s="63"/>
      <c r="K34" s="63"/>
      <c r="L34" s="63"/>
      <c r="M34" s="64"/>
      <c r="N34" s="16"/>
      <c r="O34" s="6"/>
      <c r="P34" s="6"/>
      <c r="Q34" s="6"/>
      <c r="R34" s="6"/>
      <c r="S34" s="6"/>
      <c r="T34" s="2"/>
      <c r="U34" s="2"/>
      <c r="V34" s="2"/>
      <c r="W34" s="2"/>
      <c r="X34" s="2"/>
      <c r="Y34" s="2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15" ht="34.5" customHeight="1">
      <c r="A35" s="13">
        <v>41952</v>
      </c>
      <c r="B35" s="47">
        <v>0.5416666666666666</v>
      </c>
      <c r="C35" s="20" t="str">
        <f>D7</f>
        <v>MEDİCALPARK SAMSUN ENGELLİGÜCÜ SPOR KULÜBÜ
</v>
      </c>
      <c r="D35" s="20"/>
      <c r="E35" s="20"/>
      <c r="F35" s="21" t="str">
        <f>D3</f>
        <v>BUCA BELEDİYE GENÇLİK SPOR KULÜBÜ
</v>
      </c>
      <c r="G35" s="3"/>
      <c r="H35" s="13">
        <v>42092</v>
      </c>
      <c r="I35" s="47">
        <v>0.4583333333333333</v>
      </c>
      <c r="J35" s="20" t="str">
        <f>F35</f>
        <v>BUCA BELEDİYE GENÇLİK SPOR KULÜBÜ
</v>
      </c>
      <c r="K35" s="20"/>
      <c r="L35" s="20"/>
      <c r="M35" s="21" t="str">
        <f>C35</f>
        <v>MEDİCALPARK SAMSUN ENGELLİGÜCÜ SPOR KULÜBÜ
</v>
      </c>
      <c r="O35" s="6"/>
    </row>
    <row r="36" spans="1:36" s="9" customFormat="1" ht="34.5" customHeight="1" thickBot="1">
      <c r="A36" s="42" t="s">
        <v>37</v>
      </c>
      <c r="B36" s="59" t="s">
        <v>38</v>
      </c>
      <c r="C36" s="60"/>
      <c r="D36" s="60"/>
      <c r="E36" s="60"/>
      <c r="F36" s="61"/>
      <c r="G36" s="16"/>
      <c r="H36" s="42" t="s">
        <v>37</v>
      </c>
      <c r="I36" s="62" t="s">
        <v>44</v>
      </c>
      <c r="J36" s="63"/>
      <c r="K36" s="63"/>
      <c r="L36" s="63"/>
      <c r="M36" s="64"/>
      <c r="N36" s="16"/>
      <c r="O36" s="6"/>
      <c r="P36" s="6"/>
      <c r="Q36" s="6"/>
      <c r="R36" s="6"/>
      <c r="S36" s="6"/>
      <c r="T36" s="2"/>
      <c r="U36" s="2"/>
      <c r="V36" s="2"/>
      <c r="W36" s="2"/>
      <c r="X36" s="2"/>
      <c r="Y36" s="2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15" ht="34.5" customHeight="1">
      <c r="A37" s="13">
        <v>41952</v>
      </c>
      <c r="B37" s="47">
        <v>0.4583333333333333</v>
      </c>
      <c r="C37" s="20" t="str">
        <f>D9</f>
        <v>ŞANLIURFA GENÇLİK SPOR KULÜBÜ
</v>
      </c>
      <c r="D37" s="20"/>
      <c r="E37" s="20"/>
      <c r="F37" s="21" t="str">
        <f>D8</f>
        <v>ADANA  AMPUTE ENGELLİLER SPOR KULÜBÜ
</v>
      </c>
      <c r="G37" s="3"/>
      <c r="H37" s="13">
        <v>42092</v>
      </c>
      <c r="I37" s="47">
        <v>0.5416666666666666</v>
      </c>
      <c r="J37" s="20" t="str">
        <f>F37</f>
        <v>ADANA  AMPUTE ENGELLİLER SPOR KULÜBÜ
</v>
      </c>
      <c r="K37" s="20"/>
      <c r="L37" s="20"/>
      <c r="M37" s="21" t="str">
        <f>C37</f>
        <v>ŞANLIURFA GENÇLİK SPOR KULÜBÜ
</v>
      </c>
      <c r="O37" s="6"/>
    </row>
    <row r="38" spans="1:36" s="9" customFormat="1" ht="34.5" customHeight="1" thickBot="1">
      <c r="A38" s="42" t="s">
        <v>37</v>
      </c>
      <c r="B38" s="62" t="s">
        <v>43</v>
      </c>
      <c r="C38" s="63"/>
      <c r="D38" s="63"/>
      <c r="E38" s="63"/>
      <c r="F38" s="64"/>
      <c r="G38" s="16"/>
      <c r="H38" s="42" t="s">
        <v>37</v>
      </c>
      <c r="I38" s="62" t="s">
        <v>42</v>
      </c>
      <c r="J38" s="63"/>
      <c r="K38" s="63"/>
      <c r="L38" s="63"/>
      <c r="M38" s="64"/>
      <c r="N38" s="16"/>
      <c r="O38" s="6"/>
      <c r="P38" s="6"/>
      <c r="Q38" s="6"/>
      <c r="R38" s="6"/>
      <c r="S38" s="6"/>
      <c r="T38" s="2"/>
      <c r="U38" s="2"/>
      <c r="V38" s="2"/>
      <c r="W38" s="2"/>
      <c r="X38" s="2"/>
      <c r="Y38" s="2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15" ht="34.5" customHeight="1" thickBot="1">
      <c r="A39" s="14">
        <v>41952</v>
      </c>
      <c r="B39" s="48">
        <v>0.5</v>
      </c>
      <c r="C39" s="22" t="str">
        <f>D5</f>
        <v>AYYILDIZ AMPUTE SPOR KULÜBÜ
</v>
      </c>
      <c r="D39" s="22"/>
      <c r="E39" s="22"/>
      <c r="F39" s="23" t="str">
        <f>D10</f>
        <v>BAY</v>
      </c>
      <c r="G39" s="3"/>
      <c r="H39" s="14">
        <v>42092</v>
      </c>
      <c r="I39" s="25"/>
      <c r="J39" s="22" t="str">
        <f>F39</f>
        <v>BAY</v>
      </c>
      <c r="K39" s="22"/>
      <c r="L39" s="22"/>
      <c r="M39" s="23" t="str">
        <f>C39</f>
        <v>AYYILDIZ AMPUTE SPOR KULÜBÜ
</v>
      </c>
      <c r="O39" s="6"/>
    </row>
    <row r="40" spans="1:15" ht="36.75" customHeight="1" thickBot="1">
      <c r="A40" s="42" t="s">
        <v>37</v>
      </c>
      <c r="B40" s="59" t="s">
        <v>41</v>
      </c>
      <c r="C40" s="60"/>
      <c r="D40" s="60"/>
      <c r="E40" s="60"/>
      <c r="F40" s="61"/>
      <c r="G40" s="3"/>
      <c r="H40" s="42" t="s">
        <v>37</v>
      </c>
      <c r="I40" s="80"/>
      <c r="J40" s="81"/>
      <c r="K40" s="81"/>
      <c r="L40" s="81"/>
      <c r="M40" s="82"/>
      <c r="O40" s="6"/>
    </row>
    <row r="41" spans="1:36" s="9" customFormat="1" ht="23.25" customHeight="1" thickBo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6"/>
      <c r="P41" s="6"/>
      <c r="Q41" s="6"/>
      <c r="R41" s="6"/>
      <c r="S41" s="6"/>
      <c r="T41" s="2"/>
      <c r="U41" s="2"/>
      <c r="V41" s="2"/>
      <c r="W41" s="2"/>
      <c r="X41" s="2"/>
      <c r="Y41" s="2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15" ht="34.5" customHeight="1">
      <c r="A42" s="28" t="s">
        <v>33</v>
      </c>
      <c r="B42" s="19" t="s">
        <v>34</v>
      </c>
      <c r="C42" s="30" t="s">
        <v>6</v>
      </c>
      <c r="D42" s="58" t="s">
        <v>3</v>
      </c>
      <c r="E42" s="58"/>
      <c r="F42" s="31"/>
      <c r="G42" s="3"/>
      <c r="H42" s="28" t="s">
        <v>33</v>
      </c>
      <c r="I42" s="19" t="s">
        <v>34</v>
      </c>
      <c r="J42" s="30" t="s">
        <v>13</v>
      </c>
      <c r="K42" s="58" t="s">
        <v>3</v>
      </c>
      <c r="L42" s="58"/>
      <c r="M42" s="31"/>
      <c r="O42" s="6"/>
    </row>
    <row r="43" spans="1:15" ht="34.5" customHeight="1">
      <c r="A43" s="13">
        <v>41959</v>
      </c>
      <c r="B43" s="47">
        <v>0.5</v>
      </c>
      <c r="C43" s="20" t="str">
        <f>D5</f>
        <v>AYYILDIZ AMPUTE SPOR KULÜBÜ
</v>
      </c>
      <c r="D43" s="20"/>
      <c r="E43" s="20"/>
      <c r="F43" s="21" t="str">
        <f>D7</f>
        <v>MEDİCALPARK SAMSUN ENGELLİGÜCÜ SPOR KULÜBÜ
</v>
      </c>
      <c r="G43" s="26"/>
      <c r="H43" s="13">
        <v>42099</v>
      </c>
      <c r="I43" s="47">
        <v>0.5416666666666666</v>
      </c>
      <c r="J43" s="20" t="str">
        <f>F43</f>
        <v>MEDİCALPARK SAMSUN ENGELLİGÜCÜ SPOR KULÜBÜ
</v>
      </c>
      <c r="K43" s="20" t="s">
        <v>1</v>
      </c>
      <c r="L43" s="20" t="s">
        <v>1</v>
      </c>
      <c r="M43" s="21" t="str">
        <f>C43</f>
        <v>AYYILDIZ AMPUTE SPOR KULÜBÜ
</v>
      </c>
      <c r="O43" s="6"/>
    </row>
    <row r="44" spans="1:36" s="9" customFormat="1" ht="34.5" customHeight="1" thickBot="1">
      <c r="A44" s="42" t="s">
        <v>37</v>
      </c>
      <c r="B44" s="59" t="s">
        <v>41</v>
      </c>
      <c r="C44" s="60"/>
      <c r="D44" s="60"/>
      <c r="E44" s="60"/>
      <c r="F44" s="61"/>
      <c r="G44" s="26"/>
      <c r="H44" s="42" t="s">
        <v>37</v>
      </c>
      <c r="I44" s="59" t="s">
        <v>38</v>
      </c>
      <c r="J44" s="60"/>
      <c r="K44" s="60"/>
      <c r="L44" s="60"/>
      <c r="M44" s="61"/>
      <c r="N44" s="16"/>
      <c r="O44" s="6"/>
      <c r="P44" s="6"/>
      <c r="Q44" s="6"/>
      <c r="R44" s="6"/>
      <c r="S44" s="6"/>
      <c r="T44" s="2"/>
      <c r="U44" s="2"/>
      <c r="V44" s="2"/>
      <c r="W44" s="2"/>
      <c r="X44" s="2"/>
      <c r="Y44" s="2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15" ht="34.5" customHeight="1">
      <c r="A45" s="13">
        <v>41959</v>
      </c>
      <c r="B45" s="47">
        <v>0.5416666666666666</v>
      </c>
      <c r="C45" s="20" t="str">
        <f>D8</f>
        <v>ADANA  AMPUTE ENGELLİLER SPOR KULÜBÜ
</v>
      </c>
      <c r="D45" s="20"/>
      <c r="E45" s="20"/>
      <c r="F45" s="21" t="str">
        <f>D4</f>
        <v>ANADOLU ERCİYES ENGELLİLER SPOR KULUBÜ</v>
      </c>
      <c r="G45" s="26"/>
      <c r="H45" s="13">
        <v>42099</v>
      </c>
      <c r="I45" s="47">
        <v>0.4583333333333333</v>
      </c>
      <c r="J45" s="20" t="str">
        <f>F45</f>
        <v>ANADOLU ERCİYES ENGELLİLER SPOR KULUBÜ</v>
      </c>
      <c r="K45" s="20"/>
      <c r="L45" s="20"/>
      <c r="M45" s="21" t="str">
        <f>C45</f>
        <v>ADANA  AMPUTE ENGELLİLER SPOR KULÜBÜ
</v>
      </c>
      <c r="O45" s="6"/>
    </row>
    <row r="46" spans="1:36" s="9" customFormat="1" ht="34.5" customHeight="1" thickBot="1">
      <c r="A46" s="42" t="s">
        <v>37</v>
      </c>
      <c r="B46" s="62" t="s">
        <v>42</v>
      </c>
      <c r="C46" s="63"/>
      <c r="D46" s="63"/>
      <c r="E46" s="63"/>
      <c r="F46" s="64"/>
      <c r="G46" s="26"/>
      <c r="H46" s="42" t="s">
        <v>37</v>
      </c>
      <c r="I46" s="62" t="s">
        <v>39</v>
      </c>
      <c r="J46" s="63"/>
      <c r="K46" s="63"/>
      <c r="L46" s="63"/>
      <c r="M46" s="64"/>
      <c r="N46" s="16"/>
      <c r="O46" s="6"/>
      <c r="P46" s="6"/>
      <c r="Q46" s="6"/>
      <c r="R46" s="6"/>
      <c r="S46" s="6"/>
      <c r="T46" s="2"/>
      <c r="U46" s="2"/>
      <c r="V46" s="2"/>
      <c r="W46" s="2"/>
      <c r="X46" s="2"/>
      <c r="Y46" s="2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15" ht="34.5" customHeight="1">
      <c r="A47" s="13">
        <v>41959</v>
      </c>
      <c r="B47" s="47">
        <v>0.4583333333333333</v>
      </c>
      <c r="C47" s="20" t="str">
        <f>D3</f>
        <v>BUCA BELEDİYE GENÇLİK SPOR KULÜBÜ
</v>
      </c>
      <c r="D47" s="20"/>
      <c r="E47" s="20"/>
      <c r="F47" s="21" t="str">
        <f>D9</f>
        <v>ŞANLIURFA GENÇLİK SPOR KULÜBÜ
</v>
      </c>
      <c r="G47" s="26"/>
      <c r="H47" s="13">
        <v>42099</v>
      </c>
      <c r="I47" s="47">
        <v>0.4583333333333333</v>
      </c>
      <c r="J47" s="20" t="str">
        <f>F47</f>
        <v>ŞANLIURFA GENÇLİK SPOR KULÜBÜ
</v>
      </c>
      <c r="K47" s="20"/>
      <c r="L47" s="20"/>
      <c r="M47" s="21" t="str">
        <f>C47</f>
        <v>BUCA BELEDİYE GENÇLİK SPOR KULÜBÜ
</v>
      </c>
      <c r="O47" s="6"/>
    </row>
    <row r="48" spans="1:36" s="9" customFormat="1" ht="34.5" customHeight="1" thickBot="1">
      <c r="A48" s="42" t="s">
        <v>37</v>
      </c>
      <c r="B48" s="62" t="s">
        <v>44</v>
      </c>
      <c r="C48" s="63"/>
      <c r="D48" s="63"/>
      <c r="E48" s="63"/>
      <c r="F48" s="64"/>
      <c r="G48" s="26"/>
      <c r="H48" s="42" t="s">
        <v>37</v>
      </c>
      <c r="I48" s="62" t="s">
        <v>43</v>
      </c>
      <c r="J48" s="63"/>
      <c r="K48" s="63"/>
      <c r="L48" s="63"/>
      <c r="M48" s="64"/>
      <c r="N48" s="16"/>
      <c r="O48" s="6"/>
      <c r="P48" s="6"/>
      <c r="Q48" s="6"/>
      <c r="R48" s="6"/>
      <c r="S48" s="6"/>
      <c r="T48" s="2"/>
      <c r="U48" s="2"/>
      <c r="V48" s="2"/>
      <c r="W48" s="2"/>
      <c r="X48" s="2"/>
      <c r="Y48" s="2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15" ht="34.5" customHeight="1" thickBot="1">
      <c r="A49" s="14">
        <v>41959</v>
      </c>
      <c r="B49" s="48">
        <v>0.5416666666666666</v>
      </c>
      <c r="C49" s="22" t="str">
        <f>D6</f>
        <v>GAZİANTEP BEDENSEL ENGELLİLER SPOR KULÜBÜ
</v>
      </c>
      <c r="D49" s="22"/>
      <c r="E49" s="22"/>
      <c r="F49" s="23" t="str">
        <f>D10</f>
        <v>BAY</v>
      </c>
      <c r="G49" s="26"/>
      <c r="H49" s="14">
        <v>42099</v>
      </c>
      <c r="I49" s="25"/>
      <c r="J49" s="22" t="str">
        <f>F49</f>
        <v>BAY</v>
      </c>
      <c r="K49" s="22"/>
      <c r="L49" s="22"/>
      <c r="M49" s="23" t="str">
        <f>C49</f>
        <v>GAZİANTEP BEDENSEL ENGELLİLER SPOR KULÜBÜ
</v>
      </c>
      <c r="O49" s="6"/>
    </row>
    <row r="50" spans="1:36" s="9" customFormat="1" ht="34.5" customHeight="1" thickBot="1">
      <c r="A50" s="42" t="s">
        <v>37</v>
      </c>
      <c r="B50" s="62" t="s">
        <v>40</v>
      </c>
      <c r="C50" s="63"/>
      <c r="D50" s="63"/>
      <c r="E50" s="63"/>
      <c r="F50" s="64"/>
      <c r="G50" s="26"/>
      <c r="H50" s="42" t="s">
        <v>37</v>
      </c>
      <c r="I50" s="80"/>
      <c r="J50" s="81"/>
      <c r="K50" s="81"/>
      <c r="L50" s="81"/>
      <c r="M50" s="82"/>
      <c r="N50" s="16"/>
      <c r="O50" s="6"/>
      <c r="P50" s="6"/>
      <c r="Q50" s="6"/>
      <c r="R50" s="6"/>
      <c r="S50" s="6"/>
      <c r="T50" s="2"/>
      <c r="U50" s="2"/>
      <c r="V50" s="2"/>
      <c r="W50" s="2"/>
      <c r="X50" s="2"/>
      <c r="Y50" s="2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15" ht="16.5" customHeight="1" thickBo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O51" s="6"/>
    </row>
    <row r="52" spans="1:15" ht="34.5" customHeight="1">
      <c r="A52" s="28" t="s">
        <v>33</v>
      </c>
      <c r="B52" s="19" t="s">
        <v>34</v>
      </c>
      <c r="C52" s="30" t="s">
        <v>7</v>
      </c>
      <c r="D52" s="58" t="s">
        <v>3</v>
      </c>
      <c r="E52" s="58"/>
      <c r="F52" s="31"/>
      <c r="G52" s="3"/>
      <c r="H52" s="28" t="s">
        <v>33</v>
      </c>
      <c r="I52" s="19" t="s">
        <v>34</v>
      </c>
      <c r="J52" s="30" t="s">
        <v>14</v>
      </c>
      <c r="K52" s="58" t="s">
        <v>3</v>
      </c>
      <c r="L52" s="58"/>
      <c r="M52" s="31"/>
      <c r="O52" s="6"/>
    </row>
    <row r="53" spans="1:15" ht="34.5" customHeight="1">
      <c r="A53" s="13">
        <v>41966</v>
      </c>
      <c r="B53" s="24"/>
      <c r="C53" s="20" t="str">
        <f>D6</f>
        <v>GAZİANTEP BEDENSEL ENGELLİLER SPOR KULÜBÜ
</v>
      </c>
      <c r="D53" s="20"/>
      <c r="E53" s="20"/>
      <c r="F53" s="21" t="str">
        <f>D8</f>
        <v>ADANA  AMPUTE ENGELLİLER SPOR KULÜBÜ
</v>
      </c>
      <c r="G53" s="26"/>
      <c r="H53" s="13">
        <v>42106</v>
      </c>
      <c r="I53" s="47">
        <v>0.5416666666666666</v>
      </c>
      <c r="J53" s="20" t="str">
        <f>F53</f>
        <v>ADANA  AMPUTE ENGELLİLER SPOR KULÜBÜ
</v>
      </c>
      <c r="K53" s="20" t="s">
        <v>1</v>
      </c>
      <c r="L53" s="20" t="s">
        <v>1</v>
      </c>
      <c r="M53" s="21" t="str">
        <f>C53</f>
        <v>GAZİANTEP BEDENSEL ENGELLİLER SPOR KULÜBÜ
</v>
      </c>
      <c r="O53" s="6"/>
    </row>
    <row r="54" spans="1:36" s="9" customFormat="1" ht="34.5" customHeight="1" thickBot="1">
      <c r="A54" s="42" t="s">
        <v>37</v>
      </c>
      <c r="B54" s="80"/>
      <c r="C54" s="81"/>
      <c r="D54" s="81"/>
      <c r="E54" s="81"/>
      <c r="F54" s="82"/>
      <c r="G54" s="26"/>
      <c r="H54" s="42" t="s">
        <v>37</v>
      </c>
      <c r="I54" s="62" t="s">
        <v>42</v>
      </c>
      <c r="J54" s="63"/>
      <c r="K54" s="63"/>
      <c r="L54" s="63"/>
      <c r="M54" s="64"/>
      <c r="N54" s="16"/>
      <c r="O54" s="6"/>
      <c r="P54" s="6"/>
      <c r="Q54" s="6"/>
      <c r="R54" s="6"/>
      <c r="S54" s="6"/>
      <c r="T54" s="2"/>
      <c r="U54" s="2"/>
      <c r="V54" s="2"/>
      <c r="W54" s="2"/>
      <c r="X54" s="2"/>
      <c r="Y54" s="2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15" ht="34.5" customHeight="1">
      <c r="A55" s="13">
        <v>41966</v>
      </c>
      <c r="B55" s="47">
        <v>0.4583333333333333</v>
      </c>
      <c r="C55" s="20" t="str">
        <f>D9</f>
        <v>ŞANLIURFA GENÇLİK SPOR KULÜBÜ
</v>
      </c>
      <c r="D55" s="20"/>
      <c r="E55" s="20"/>
      <c r="F55" s="21" t="str">
        <f>D5</f>
        <v>AYYILDIZ AMPUTE SPOR KULÜBÜ
</v>
      </c>
      <c r="G55" s="26"/>
      <c r="H55" s="13">
        <v>42106</v>
      </c>
      <c r="I55" s="47">
        <v>0.5</v>
      </c>
      <c r="J55" s="20" t="str">
        <f>F55</f>
        <v>AYYILDIZ AMPUTE SPOR KULÜBÜ
</v>
      </c>
      <c r="K55" s="20"/>
      <c r="L55" s="20"/>
      <c r="M55" s="21" t="str">
        <f>C55</f>
        <v>ŞANLIURFA GENÇLİK SPOR KULÜBÜ
</v>
      </c>
      <c r="O55" s="6"/>
    </row>
    <row r="56" spans="1:36" s="9" customFormat="1" ht="34.5" customHeight="1" thickBot="1">
      <c r="A56" s="42" t="s">
        <v>37</v>
      </c>
      <c r="B56" s="62" t="s">
        <v>43</v>
      </c>
      <c r="C56" s="63"/>
      <c r="D56" s="63"/>
      <c r="E56" s="63"/>
      <c r="F56" s="64"/>
      <c r="G56" s="26"/>
      <c r="H56" s="42" t="s">
        <v>37</v>
      </c>
      <c r="I56" s="59" t="s">
        <v>41</v>
      </c>
      <c r="J56" s="60"/>
      <c r="K56" s="60"/>
      <c r="L56" s="60"/>
      <c r="M56" s="61"/>
      <c r="N56" s="16"/>
      <c r="O56" s="6"/>
      <c r="P56" s="6"/>
      <c r="Q56" s="6"/>
      <c r="R56" s="6"/>
      <c r="S56" s="6"/>
      <c r="T56" s="2"/>
      <c r="U56" s="2"/>
      <c r="V56" s="2"/>
      <c r="W56" s="2"/>
      <c r="X56" s="2"/>
      <c r="Y56" s="2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15" ht="34.5" customHeight="1">
      <c r="A57" s="13">
        <v>41966</v>
      </c>
      <c r="B57" s="47">
        <v>0.4583333333333333</v>
      </c>
      <c r="C57" s="20" t="str">
        <f>D4</f>
        <v>ANADOLU ERCİYES ENGELLİLER SPOR KULUBÜ</v>
      </c>
      <c r="D57" s="20"/>
      <c r="E57" s="20"/>
      <c r="F57" s="21" t="str">
        <f>D3</f>
        <v>BUCA BELEDİYE GENÇLİK SPOR KULÜBÜ
</v>
      </c>
      <c r="G57" s="26"/>
      <c r="H57" s="13">
        <v>42106</v>
      </c>
      <c r="I57" s="47">
        <v>0.4583333333333333</v>
      </c>
      <c r="J57" s="20" t="str">
        <f>F57</f>
        <v>BUCA BELEDİYE GENÇLİK SPOR KULÜBÜ
</v>
      </c>
      <c r="K57" s="20"/>
      <c r="L57" s="20"/>
      <c r="M57" s="21" t="str">
        <f>C57</f>
        <v>ANADOLU ERCİYES ENGELLİLER SPOR KULUBÜ</v>
      </c>
      <c r="O57" s="6"/>
    </row>
    <row r="58" spans="1:36" s="9" customFormat="1" ht="34.5" customHeight="1" thickBot="1">
      <c r="A58" s="42" t="s">
        <v>37</v>
      </c>
      <c r="B58" s="62" t="s">
        <v>39</v>
      </c>
      <c r="C58" s="63"/>
      <c r="D58" s="63"/>
      <c r="E58" s="63"/>
      <c r="F58" s="64"/>
      <c r="G58" s="26"/>
      <c r="H58" s="42" t="s">
        <v>37</v>
      </c>
      <c r="I58" s="62" t="s">
        <v>44</v>
      </c>
      <c r="J58" s="63"/>
      <c r="K58" s="63"/>
      <c r="L58" s="63"/>
      <c r="M58" s="64"/>
      <c r="N58" s="16"/>
      <c r="O58" s="6"/>
      <c r="P58" s="6"/>
      <c r="Q58" s="6"/>
      <c r="R58" s="6"/>
      <c r="S58" s="6"/>
      <c r="T58" s="2"/>
      <c r="U58" s="2"/>
      <c r="V58" s="2"/>
      <c r="W58" s="2"/>
      <c r="X58" s="2"/>
      <c r="Y58" s="2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 spans="1:15" ht="34.5" customHeight="1" thickBot="1">
      <c r="A59" s="14">
        <v>41966</v>
      </c>
      <c r="B59" s="48">
        <v>0.5833333333333334</v>
      </c>
      <c r="C59" s="22" t="str">
        <f>D7</f>
        <v>MEDİCALPARK SAMSUN ENGELLİGÜCÜ SPOR KULÜBÜ
</v>
      </c>
      <c r="D59" s="22"/>
      <c r="E59" s="22"/>
      <c r="F59" s="23" t="str">
        <f>D10</f>
        <v>BAY</v>
      </c>
      <c r="G59" s="26"/>
      <c r="H59" s="14">
        <v>42106</v>
      </c>
      <c r="I59" s="25"/>
      <c r="J59" s="22" t="str">
        <f>F59</f>
        <v>BAY</v>
      </c>
      <c r="K59" s="22"/>
      <c r="L59" s="22"/>
      <c r="M59" s="23" t="str">
        <f>C59</f>
        <v>MEDİCALPARK SAMSUN ENGELLİGÜCÜ SPOR KULÜBÜ
</v>
      </c>
      <c r="O59" s="6"/>
    </row>
    <row r="60" spans="1:36" s="9" customFormat="1" ht="38.25" customHeight="1" thickBot="1">
      <c r="A60" s="42" t="s">
        <v>37</v>
      </c>
      <c r="B60" s="59" t="s">
        <v>38</v>
      </c>
      <c r="C60" s="60"/>
      <c r="D60" s="60"/>
      <c r="E60" s="60"/>
      <c r="F60" s="61"/>
      <c r="G60" s="26"/>
      <c r="H60" s="42" t="s">
        <v>37</v>
      </c>
      <c r="I60" s="80"/>
      <c r="J60" s="81"/>
      <c r="K60" s="81"/>
      <c r="L60" s="81"/>
      <c r="M60" s="82"/>
      <c r="N60" s="16"/>
      <c r="O60" s="6"/>
      <c r="P60" s="6"/>
      <c r="Q60" s="6"/>
      <c r="R60" s="6"/>
      <c r="S60" s="6"/>
      <c r="T60" s="2"/>
      <c r="U60" s="2"/>
      <c r="V60" s="2"/>
      <c r="W60" s="2"/>
      <c r="X60" s="2"/>
      <c r="Y60" s="2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36" s="9" customFormat="1" ht="29.25" customHeight="1">
      <c r="A61" s="34"/>
      <c r="B61" s="43"/>
      <c r="C61" s="35"/>
      <c r="D61" s="35"/>
      <c r="E61" s="35"/>
      <c r="F61" s="35"/>
      <c r="G61" s="26"/>
      <c r="H61" s="34"/>
      <c r="I61" s="43"/>
      <c r="J61" s="35"/>
      <c r="K61" s="35"/>
      <c r="L61" s="35"/>
      <c r="M61" s="35"/>
      <c r="N61" s="16"/>
      <c r="O61" s="6"/>
      <c r="P61" s="6"/>
      <c r="Q61" s="6"/>
      <c r="R61" s="6"/>
      <c r="S61" s="6"/>
      <c r="T61" s="2"/>
      <c r="U61" s="2"/>
      <c r="V61" s="2"/>
      <c r="W61" s="2"/>
      <c r="X61" s="2"/>
      <c r="Y61" s="2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pans="1:15" ht="18.75" customHeight="1" thickBo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O62" s="6"/>
    </row>
    <row r="63" spans="1:15" ht="34.5" customHeight="1">
      <c r="A63" s="28" t="s">
        <v>33</v>
      </c>
      <c r="B63" s="19" t="s">
        <v>34</v>
      </c>
      <c r="C63" s="30" t="s">
        <v>8</v>
      </c>
      <c r="D63" s="58" t="s">
        <v>3</v>
      </c>
      <c r="E63" s="58"/>
      <c r="F63" s="31"/>
      <c r="G63" s="3"/>
      <c r="H63" s="28" t="s">
        <v>33</v>
      </c>
      <c r="I63" s="19" t="s">
        <v>34</v>
      </c>
      <c r="J63" s="30" t="s">
        <v>15</v>
      </c>
      <c r="K63" s="58" t="s">
        <v>3</v>
      </c>
      <c r="L63" s="58"/>
      <c r="M63" s="31"/>
      <c r="O63" s="6"/>
    </row>
    <row r="64" spans="1:15" ht="34.5" customHeight="1">
      <c r="A64" s="13">
        <v>41973</v>
      </c>
      <c r="B64" s="47">
        <v>0.5833333333333334</v>
      </c>
      <c r="C64" s="20" t="str">
        <f>D7</f>
        <v>MEDİCALPARK SAMSUN ENGELLİGÜCÜ SPOR KULÜBÜ
</v>
      </c>
      <c r="D64" s="20"/>
      <c r="E64" s="20"/>
      <c r="F64" s="21" t="str">
        <f>D9</f>
        <v>ŞANLIURFA GENÇLİK SPOR KULÜBÜ
</v>
      </c>
      <c r="G64" s="26"/>
      <c r="H64" s="13">
        <v>42113</v>
      </c>
      <c r="I64" s="47">
        <v>0.4583333333333333</v>
      </c>
      <c r="J64" s="20" t="str">
        <f>F64</f>
        <v>ŞANLIURFA GENÇLİK SPOR KULÜBÜ
</v>
      </c>
      <c r="K64" s="20" t="s">
        <v>1</v>
      </c>
      <c r="L64" s="20" t="s">
        <v>1</v>
      </c>
      <c r="M64" s="21" t="str">
        <f>C64</f>
        <v>MEDİCALPARK SAMSUN ENGELLİGÜCÜ SPOR KULÜBÜ
</v>
      </c>
      <c r="O64" s="6"/>
    </row>
    <row r="65" spans="1:36" s="9" customFormat="1" ht="34.5" customHeight="1" thickBot="1">
      <c r="A65" s="42" t="s">
        <v>37</v>
      </c>
      <c r="B65" s="59" t="s">
        <v>38</v>
      </c>
      <c r="C65" s="60"/>
      <c r="D65" s="60"/>
      <c r="E65" s="60"/>
      <c r="F65" s="61"/>
      <c r="G65" s="26"/>
      <c r="H65" s="42" t="s">
        <v>37</v>
      </c>
      <c r="I65" s="62" t="s">
        <v>43</v>
      </c>
      <c r="J65" s="63"/>
      <c r="K65" s="63"/>
      <c r="L65" s="63"/>
      <c r="M65" s="64"/>
      <c r="N65" s="16"/>
      <c r="O65" s="6"/>
      <c r="P65" s="6"/>
      <c r="Q65" s="6"/>
      <c r="R65" s="6"/>
      <c r="S65" s="6"/>
      <c r="T65" s="2"/>
      <c r="U65" s="2"/>
      <c r="V65" s="2"/>
      <c r="W65" s="2"/>
      <c r="X65" s="2"/>
      <c r="Y65" s="2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 spans="1:15" ht="34.5" customHeight="1">
      <c r="A66" s="13">
        <v>41973</v>
      </c>
      <c r="B66" s="47">
        <v>0.4583333333333333</v>
      </c>
      <c r="C66" s="20" t="str">
        <f>D3</f>
        <v>BUCA BELEDİYE GENÇLİK SPOR KULÜBÜ
</v>
      </c>
      <c r="D66" s="20"/>
      <c r="E66" s="20"/>
      <c r="F66" s="21" t="str">
        <f>D6</f>
        <v>GAZİANTEP BEDENSEL ENGELLİLER SPOR KULÜBÜ
</v>
      </c>
      <c r="G66" s="26"/>
      <c r="H66" s="13">
        <v>42113</v>
      </c>
      <c r="I66" s="47">
        <v>0.5416666666666666</v>
      </c>
      <c r="J66" s="20" t="str">
        <f>F66</f>
        <v>GAZİANTEP BEDENSEL ENGELLİLER SPOR KULÜBÜ
</v>
      </c>
      <c r="K66" s="20"/>
      <c r="L66" s="20"/>
      <c r="M66" s="21" t="str">
        <f>C66</f>
        <v>BUCA BELEDİYE GENÇLİK SPOR KULÜBÜ
</v>
      </c>
      <c r="O66" s="6"/>
    </row>
    <row r="67" spans="1:36" s="9" customFormat="1" ht="34.5" customHeight="1" thickBot="1">
      <c r="A67" s="42" t="s">
        <v>37</v>
      </c>
      <c r="B67" s="62" t="s">
        <v>44</v>
      </c>
      <c r="C67" s="63"/>
      <c r="D67" s="63"/>
      <c r="E67" s="63"/>
      <c r="F67" s="64"/>
      <c r="G67" s="26"/>
      <c r="H67" s="42" t="s">
        <v>37</v>
      </c>
      <c r="I67" s="62" t="s">
        <v>40</v>
      </c>
      <c r="J67" s="63"/>
      <c r="K67" s="63"/>
      <c r="L67" s="63"/>
      <c r="M67" s="64"/>
      <c r="N67" s="16"/>
      <c r="O67" s="6"/>
      <c r="P67" s="6"/>
      <c r="Q67" s="6"/>
      <c r="R67" s="6"/>
      <c r="S67" s="6"/>
      <c r="T67" s="2"/>
      <c r="U67" s="2"/>
      <c r="V67" s="2"/>
      <c r="W67" s="2"/>
      <c r="X67" s="2"/>
      <c r="Y67" s="2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 spans="1:15" ht="34.5" customHeight="1">
      <c r="A68" s="13">
        <v>41973</v>
      </c>
      <c r="B68" s="47">
        <v>0.5</v>
      </c>
      <c r="C68" s="20" t="str">
        <f>D5</f>
        <v>AYYILDIZ AMPUTE SPOR KULÜBÜ
</v>
      </c>
      <c r="D68" s="20"/>
      <c r="E68" s="20"/>
      <c r="F68" s="21" t="str">
        <f>D4</f>
        <v>ANADOLU ERCİYES ENGELLİLER SPOR KULUBÜ</v>
      </c>
      <c r="G68" s="26"/>
      <c r="H68" s="13">
        <v>42113</v>
      </c>
      <c r="I68" s="47">
        <v>0.4583333333333333</v>
      </c>
      <c r="J68" s="20" t="str">
        <f>F68</f>
        <v>ANADOLU ERCİYES ENGELLİLER SPOR KULUBÜ</v>
      </c>
      <c r="K68" s="20"/>
      <c r="L68" s="20"/>
      <c r="M68" s="21" t="str">
        <f>C68</f>
        <v>AYYILDIZ AMPUTE SPOR KULÜBÜ
</v>
      </c>
      <c r="O68" s="6"/>
    </row>
    <row r="69" spans="1:36" s="9" customFormat="1" ht="34.5" customHeight="1" thickBot="1">
      <c r="A69" s="42" t="s">
        <v>37</v>
      </c>
      <c r="B69" s="59" t="s">
        <v>41</v>
      </c>
      <c r="C69" s="60"/>
      <c r="D69" s="60"/>
      <c r="E69" s="60"/>
      <c r="F69" s="61"/>
      <c r="G69" s="26"/>
      <c r="H69" s="42" t="s">
        <v>37</v>
      </c>
      <c r="I69" s="62" t="s">
        <v>39</v>
      </c>
      <c r="J69" s="63"/>
      <c r="K69" s="63"/>
      <c r="L69" s="63"/>
      <c r="M69" s="64"/>
      <c r="N69" s="16"/>
      <c r="O69" s="6"/>
      <c r="P69" s="6"/>
      <c r="Q69" s="6"/>
      <c r="R69" s="6"/>
      <c r="S69" s="6"/>
      <c r="T69" s="2"/>
      <c r="U69" s="2"/>
      <c r="V69" s="2"/>
      <c r="W69" s="2"/>
      <c r="X69" s="2"/>
      <c r="Y69" s="2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 spans="1:15" ht="34.5" customHeight="1" thickBot="1">
      <c r="A70" s="13">
        <v>41973</v>
      </c>
      <c r="B70" s="48">
        <v>0.5416666666666666</v>
      </c>
      <c r="C70" s="22" t="str">
        <f>D8</f>
        <v>ADANA  AMPUTE ENGELLİLER SPOR KULÜBÜ
</v>
      </c>
      <c r="D70" s="22"/>
      <c r="E70" s="22"/>
      <c r="F70" s="23" t="str">
        <f>D10</f>
        <v>BAY</v>
      </c>
      <c r="G70" s="26"/>
      <c r="H70" s="13">
        <v>42113</v>
      </c>
      <c r="I70" s="25"/>
      <c r="J70" s="22" t="str">
        <f>F70</f>
        <v>BAY</v>
      </c>
      <c r="K70" s="22"/>
      <c r="L70" s="22"/>
      <c r="M70" s="23" t="str">
        <f>C70</f>
        <v>ADANA  AMPUTE ENGELLİLER SPOR KULÜBÜ
</v>
      </c>
      <c r="O70" s="6"/>
    </row>
    <row r="71" spans="1:36" s="9" customFormat="1" ht="34.5" customHeight="1" thickBot="1">
      <c r="A71" s="42" t="s">
        <v>37</v>
      </c>
      <c r="B71" s="62" t="s">
        <v>42</v>
      </c>
      <c r="C71" s="63"/>
      <c r="D71" s="63"/>
      <c r="E71" s="63"/>
      <c r="F71" s="64"/>
      <c r="G71" s="26"/>
      <c r="H71" s="42" t="s">
        <v>37</v>
      </c>
      <c r="I71" s="80"/>
      <c r="J71" s="81"/>
      <c r="K71" s="81"/>
      <c r="L71" s="81"/>
      <c r="M71" s="82"/>
      <c r="N71" s="16"/>
      <c r="O71" s="6"/>
      <c r="P71" s="6"/>
      <c r="Q71" s="6"/>
      <c r="R71" s="6"/>
      <c r="S71" s="6"/>
      <c r="T71" s="2"/>
      <c r="U71" s="2"/>
      <c r="V71" s="2"/>
      <c r="W71" s="2"/>
      <c r="X71" s="2"/>
      <c r="Y71" s="2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 spans="1:36" s="9" customFormat="1" ht="17.25" customHeight="1">
      <c r="A72" s="34"/>
      <c r="B72" s="43"/>
      <c r="C72" s="35"/>
      <c r="D72" s="35"/>
      <c r="E72" s="35"/>
      <c r="F72" s="35"/>
      <c r="G72" s="26"/>
      <c r="H72" s="34"/>
      <c r="I72" s="43"/>
      <c r="J72" s="35"/>
      <c r="K72" s="35"/>
      <c r="L72" s="35"/>
      <c r="M72" s="35"/>
      <c r="N72" s="16"/>
      <c r="O72" s="6"/>
      <c r="P72" s="6"/>
      <c r="Q72" s="6"/>
      <c r="R72" s="6"/>
      <c r="S72" s="6"/>
      <c r="T72" s="2"/>
      <c r="U72" s="2"/>
      <c r="V72" s="2"/>
      <c r="W72" s="2"/>
      <c r="X72" s="2"/>
      <c r="Y72" s="2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</row>
    <row r="73" spans="1:15" ht="14.25" customHeight="1" thickBo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O73" s="6"/>
    </row>
    <row r="74" spans="1:15" ht="34.5" customHeight="1">
      <c r="A74" s="28" t="s">
        <v>33</v>
      </c>
      <c r="B74" s="19" t="s">
        <v>34</v>
      </c>
      <c r="C74" s="30" t="s">
        <v>10</v>
      </c>
      <c r="D74" s="58" t="s">
        <v>3</v>
      </c>
      <c r="E74" s="58"/>
      <c r="F74" s="31"/>
      <c r="G74" s="3"/>
      <c r="H74" s="28" t="s">
        <v>33</v>
      </c>
      <c r="I74" s="19" t="s">
        <v>34</v>
      </c>
      <c r="J74" s="30" t="s">
        <v>16</v>
      </c>
      <c r="K74" s="58" t="s">
        <v>3</v>
      </c>
      <c r="L74" s="58"/>
      <c r="M74" s="31"/>
      <c r="O74" s="6"/>
    </row>
    <row r="75" spans="1:15" ht="34.5" customHeight="1">
      <c r="A75" s="13">
        <v>41980</v>
      </c>
      <c r="B75" s="47">
        <v>0.5416666666666666</v>
      </c>
      <c r="C75" s="20" t="str">
        <f>D8</f>
        <v>ADANA  AMPUTE ENGELLİLER SPOR KULÜBÜ
</v>
      </c>
      <c r="D75" s="20"/>
      <c r="E75" s="20"/>
      <c r="F75" s="21" t="str">
        <f>D3</f>
        <v>BUCA BELEDİYE GENÇLİK SPOR KULÜBÜ
</v>
      </c>
      <c r="G75" s="26"/>
      <c r="H75" s="13">
        <v>42120</v>
      </c>
      <c r="I75" s="47">
        <v>0.4583333333333333</v>
      </c>
      <c r="J75" s="20" t="str">
        <f>F75</f>
        <v>BUCA BELEDİYE GENÇLİK SPOR KULÜBÜ
</v>
      </c>
      <c r="K75" s="20" t="s">
        <v>1</v>
      </c>
      <c r="L75" s="20" t="s">
        <v>1</v>
      </c>
      <c r="M75" s="21" t="str">
        <f>C75</f>
        <v>ADANA  AMPUTE ENGELLİLER SPOR KULÜBÜ
</v>
      </c>
      <c r="O75" s="6"/>
    </row>
    <row r="76" spans="1:36" s="9" customFormat="1" ht="34.5" customHeight="1" thickBot="1">
      <c r="A76" s="42" t="s">
        <v>37</v>
      </c>
      <c r="B76" s="62" t="s">
        <v>42</v>
      </c>
      <c r="C76" s="63"/>
      <c r="D76" s="63"/>
      <c r="E76" s="63"/>
      <c r="F76" s="64"/>
      <c r="G76" s="26"/>
      <c r="H76" s="42" t="s">
        <v>37</v>
      </c>
      <c r="I76" s="62" t="s">
        <v>44</v>
      </c>
      <c r="J76" s="63"/>
      <c r="K76" s="63"/>
      <c r="L76" s="63"/>
      <c r="M76" s="64"/>
      <c r="N76" s="16"/>
      <c r="O76" s="6"/>
      <c r="P76" s="6"/>
      <c r="Q76" s="6"/>
      <c r="R76" s="6"/>
      <c r="S76" s="6"/>
      <c r="T76" s="2"/>
      <c r="U76" s="2"/>
      <c r="V76" s="2"/>
      <c r="W76" s="2"/>
      <c r="X76" s="2"/>
      <c r="Y76" s="2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</row>
    <row r="77" spans="1:15" ht="29.25" customHeight="1">
      <c r="A77" s="13">
        <v>41980</v>
      </c>
      <c r="B77" s="47">
        <v>0.4583333333333333</v>
      </c>
      <c r="C77" s="20" t="str">
        <f>D4</f>
        <v>ANADOLU ERCİYES ENGELLİLER SPOR KULUBÜ</v>
      </c>
      <c r="D77" s="20"/>
      <c r="E77" s="20"/>
      <c r="F77" s="21" t="str">
        <f>D7</f>
        <v>MEDİCALPARK SAMSUN ENGELLİGÜCÜ SPOR KULÜBÜ
</v>
      </c>
      <c r="G77" s="26"/>
      <c r="H77" s="13">
        <v>42120</v>
      </c>
      <c r="I77" s="47">
        <v>0.5416666666666666</v>
      </c>
      <c r="J77" s="20" t="str">
        <f>F77</f>
        <v>MEDİCALPARK SAMSUN ENGELLİGÜCÜ SPOR KULÜBÜ
</v>
      </c>
      <c r="K77" s="20"/>
      <c r="L77" s="20"/>
      <c r="M77" s="21" t="str">
        <f>C77</f>
        <v>ANADOLU ERCİYES ENGELLİLER SPOR KULUBÜ</v>
      </c>
      <c r="O77" s="6"/>
    </row>
    <row r="78" spans="1:36" s="9" customFormat="1" ht="29.25" customHeight="1" thickBot="1">
      <c r="A78" s="42" t="s">
        <v>37</v>
      </c>
      <c r="B78" s="62" t="s">
        <v>39</v>
      </c>
      <c r="C78" s="63"/>
      <c r="D78" s="63"/>
      <c r="E78" s="63"/>
      <c r="F78" s="64"/>
      <c r="G78" s="26"/>
      <c r="H78" s="42" t="s">
        <v>37</v>
      </c>
      <c r="I78" s="59" t="s">
        <v>38</v>
      </c>
      <c r="J78" s="60"/>
      <c r="K78" s="60"/>
      <c r="L78" s="60"/>
      <c r="M78" s="61"/>
      <c r="N78" s="16"/>
      <c r="O78" s="6"/>
      <c r="P78" s="6"/>
      <c r="Q78" s="6"/>
      <c r="R78" s="6"/>
      <c r="S78" s="6"/>
      <c r="T78" s="2"/>
      <c r="U78" s="2"/>
      <c r="V78" s="2"/>
      <c r="W78" s="2"/>
      <c r="X78" s="2"/>
      <c r="Y78" s="2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</row>
    <row r="79" spans="1:15" ht="30.75" customHeight="1">
      <c r="A79" s="13">
        <v>41980</v>
      </c>
      <c r="B79" s="47">
        <v>0.5416666666666666</v>
      </c>
      <c r="C79" s="20" t="str">
        <f>D6</f>
        <v>GAZİANTEP BEDENSEL ENGELLİLER SPOR KULÜBÜ
</v>
      </c>
      <c r="D79" s="20"/>
      <c r="E79" s="20"/>
      <c r="F79" s="21" t="str">
        <f>D5</f>
        <v>AYYILDIZ AMPUTE SPOR KULÜBÜ
</v>
      </c>
      <c r="G79" s="26"/>
      <c r="H79" s="13">
        <v>42120</v>
      </c>
      <c r="I79" s="47">
        <v>0.5</v>
      </c>
      <c r="J79" s="20" t="str">
        <f>F79</f>
        <v>AYYILDIZ AMPUTE SPOR KULÜBÜ
</v>
      </c>
      <c r="K79" s="20"/>
      <c r="L79" s="20"/>
      <c r="M79" s="21" t="str">
        <f>C79</f>
        <v>GAZİANTEP BEDENSEL ENGELLİLER SPOR KULÜBÜ
</v>
      </c>
      <c r="O79" s="6"/>
    </row>
    <row r="80" spans="1:36" s="9" customFormat="1" ht="30.75" customHeight="1" thickBot="1">
      <c r="A80" s="42" t="s">
        <v>37</v>
      </c>
      <c r="B80" s="62" t="s">
        <v>40</v>
      </c>
      <c r="C80" s="63"/>
      <c r="D80" s="63"/>
      <c r="E80" s="63"/>
      <c r="F80" s="64"/>
      <c r="G80" s="26"/>
      <c r="H80" s="42" t="s">
        <v>37</v>
      </c>
      <c r="I80" s="59" t="s">
        <v>41</v>
      </c>
      <c r="J80" s="60"/>
      <c r="K80" s="60"/>
      <c r="L80" s="60"/>
      <c r="M80" s="61"/>
      <c r="N80" s="16"/>
      <c r="O80" s="6"/>
      <c r="P80" s="6"/>
      <c r="Q80" s="6"/>
      <c r="R80" s="6"/>
      <c r="S80" s="6"/>
      <c r="T80" s="2"/>
      <c r="U80" s="2"/>
      <c r="V80" s="2"/>
      <c r="W80" s="2"/>
      <c r="X80" s="2"/>
      <c r="Y80" s="2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</row>
    <row r="81" spans="1:15" ht="42.75" customHeight="1" thickBot="1">
      <c r="A81" s="14">
        <v>41980</v>
      </c>
      <c r="B81" s="48">
        <v>0.4583333333333333</v>
      </c>
      <c r="C81" s="22" t="str">
        <f>D9</f>
        <v>ŞANLIURFA GENÇLİK SPOR KULÜBÜ
</v>
      </c>
      <c r="D81" s="22"/>
      <c r="E81" s="22"/>
      <c r="F81" s="23" t="str">
        <f>D10</f>
        <v>BAY</v>
      </c>
      <c r="G81" s="26"/>
      <c r="H81" s="14">
        <v>42120</v>
      </c>
      <c r="I81" s="25"/>
      <c r="J81" s="22" t="str">
        <f>F81</f>
        <v>BAY</v>
      </c>
      <c r="K81" s="22"/>
      <c r="L81" s="22"/>
      <c r="M81" s="23" t="str">
        <f>C81</f>
        <v>ŞANLIURFA GENÇLİK SPOR KULÜBÜ
</v>
      </c>
      <c r="O81" s="6"/>
    </row>
    <row r="82" spans="1:13" ht="34.5" thickBot="1">
      <c r="A82" s="42" t="s">
        <v>37</v>
      </c>
      <c r="B82" s="80"/>
      <c r="C82" s="81"/>
      <c r="D82" s="81"/>
      <c r="E82" s="81"/>
      <c r="F82" s="82"/>
      <c r="G82" s="3"/>
      <c r="H82" s="42" t="s">
        <v>37</v>
      </c>
      <c r="I82" s="80"/>
      <c r="J82" s="81"/>
      <c r="K82" s="81"/>
      <c r="L82" s="81"/>
      <c r="M82" s="82"/>
    </row>
    <row r="83" spans="1:15" ht="33.75">
      <c r="A83" s="3"/>
      <c r="B83" s="3"/>
      <c r="C83" s="56" t="s">
        <v>1</v>
      </c>
      <c r="D83" s="56"/>
      <c r="E83" s="3"/>
      <c r="F83" s="3"/>
      <c r="G83" s="3"/>
      <c r="H83" s="3"/>
      <c r="I83" s="3"/>
      <c r="J83" s="3"/>
      <c r="K83" s="3"/>
      <c r="L83" s="3"/>
      <c r="M83" s="3"/>
      <c r="O83" s="6"/>
    </row>
    <row r="84" spans="1:13" ht="33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33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33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33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33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33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33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33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33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33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33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33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33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3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33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33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33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33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33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33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33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33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33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33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33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33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33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33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33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33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33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33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33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33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33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33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33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33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33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33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33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33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33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33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33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33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</sheetData>
  <sheetProtection/>
  <mergeCells count="81">
    <mergeCell ref="B82:F82"/>
    <mergeCell ref="I82:M82"/>
    <mergeCell ref="B76:F76"/>
    <mergeCell ref="I76:M76"/>
    <mergeCell ref="B78:F78"/>
    <mergeCell ref="I78:M78"/>
    <mergeCell ref="B80:F80"/>
    <mergeCell ref="I80:M80"/>
    <mergeCell ref="B65:F65"/>
    <mergeCell ref="B67:F67"/>
    <mergeCell ref="B69:F69"/>
    <mergeCell ref="B71:F71"/>
    <mergeCell ref="I67:M67"/>
    <mergeCell ref="I69:M69"/>
    <mergeCell ref="I71:M71"/>
    <mergeCell ref="I65:M65"/>
    <mergeCell ref="B56:F56"/>
    <mergeCell ref="I56:M56"/>
    <mergeCell ref="B58:F58"/>
    <mergeCell ref="I58:M58"/>
    <mergeCell ref="B60:F60"/>
    <mergeCell ref="I60:M60"/>
    <mergeCell ref="I44:M44"/>
    <mergeCell ref="I46:M46"/>
    <mergeCell ref="I48:M48"/>
    <mergeCell ref="I50:M50"/>
    <mergeCell ref="B54:F54"/>
    <mergeCell ref="I54:M54"/>
    <mergeCell ref="B34:F34"/>
    <mergeCell ref="B36:F36"/>
    <mergeCell ref="B38:F38"/>
    <mergeCell ref="B40:F40"/>
    <mergeCell ref="I34:M34"/>
    <mergeCell ref="I36:M36"/>
    <mergeCell ref="I38:M38"/>
    <mergeCell ref="I40:M40"/>
    <mergeCell ref="B26:F26"/>
    <mergeCell ref="B28:F28"/>
    <mergeCell ref="I26:M26"/>
    <mergeCell ref="I28:M28"/>
    <mergeCell ref="B30:F30"/>
    <mergeCell ref="I30:M30"/>
    <mergeCell ref="B14:F14"/>
    <mergeCell ref="I14:M14"/>
    <mergeCell ref="I16:M16"/>
    <mergeCell ref="I18:M18"/>
    <mergeCell ref="I20:M20"/>
    <mergeCell ref="B24:F24"/>
    <mergeCell ref="I24:M24"/>
    <mergeCell ref="B18:F18"/>
    <mergeCell ref="B20:F20"/>
    <mergeCell ref="B16:F16"/>
    <mergeCell ref="D7:M7"/>
    <mergeCell ref="D8:M8"/>
    <mergeCell ref="D9:M9"/>
    <mergeCell ref="D10:M10"/>
    <mergeCell ref="D2:M2"/>
    <mergeCell ref="D3:M3"/>
    <mergeCell ref="D4:M4"/>
    <mergeCell ref="D5:M5"/>
    <mergeCell ref="D6:M6"/>
    <mergeCell ref="D42:E42"/>
    <mergeCell ref="K42:L42"/>
    <mergeCell ref="D52:E52"/>
    <mergeCell ref="K52:L52"/>
    <mergeCell ref="D63:E63"/>
    <mergeCell ref="K63:L63"/>
    <mergeCell ref="B44:F44"/>
    <mergeCell ref="B46:F46"/>
    <mergeCell ref="B48:F48"/>
    <mergeCell ref="B50:F50"/>
    <mergeCell ref="C1:M1"/>
    <mergeCell ref="C83:D83"/>
    <mergeCell ref="D12:E12"/>
    <mergeCell ref="K12:L12"/>
    <mergeCell ref="D22:E22"/>
    <mergeCell ref="K22:L22"/>
    <mergeCell ref="D32:E32"/>
    <mergeCell ref="K32:L32"/>
    <mergeCell ref="D74:E74"/>
    <mergeCell ref="K74:L74"/>
  </mergeCells>
  <conditionalFormatting sqref="C5:M10 C4">
    <cfRule type="colorScale" priority="12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M3 C5:M10 C4">
    <cfRule type="iconSet" priority="126" dxfId="0">
      <iconSet iconSet="3TrafficLights2">
        <cfvo type="percent" val="0"/>
        <cfvo type="percent" val="33"/>
        <cfvo type="percent" val="67"/>
      </iconSet>
    </cfRule>
    <cfRule type="colorScale" priority="127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8" dxfId="0">
      <colorScale>
        <cfvo type="min" val="0"/>
        <cfvo type="max"/>
        <color rgb="FFFF7128"/>
        <color rgb="FFFFEF9C"/>
      </colorScale>
    </cfRule>
  </conditionalFormatting>
  <conditionalFormatting sqref="D3:M3 D5:M8">
    <cfRule type="iconSet" priority="129" dxfId="0">
      <iconSet iconSet="3TrafficLights2">
        <cfvo type="percent" val="0"/>
        <cfvo type="percent" val="33"/>
        <cfvo type="percent" val="67"/>
      </iconSet>
    </cfRule>
    <cfRule type="colorScale" priority="1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M3 D5:M7">
    <cfRule type="iconSet" priority="131" dxfId="0">
      <iconSet iconSet="3TrafficLights2">
        <cfvo type="percent" val="0"/>
        <cfvo type="percent" val="33"/>
        <cfvo type="percent" val="67"/>
      </iconSet>
    </cfRule>
    <cfRule type="colorScale" priority="1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D3:M3 D5:M10">
      <formula1>'1.LİG 1.GURUP  '!#REF!</formula1>
    </dataValidation>
  </dataValidations>
  <printOptions/>
  <pageMargins left="0.31496062992125984" right="0" top="0.35433070866141736" bottom="0.15748031496062992" header="0.31496062992125984" footer="0.31496062992125984"/>
  <pageSetup fitToHeight="0" fitToWidth="1" horizontalDpi="600" verticalDpi="600" orientation="landscape" paperSize="9" scale="57" r:id="rId1"/>
  <rowBreaks count="2" manualBreakCount="2">
    <brk id="30" max="12" man="1"/>
    <brk id="5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fly</cp:lastModifiedBy>
  <cp:lastPrinted>2014-11-06T13:04:16Z</cp:lastPrinted>
  <dcterms:created xsi:type="dcterms:W3CDTF">2011-05-16T14:53:50Z</dcterms:created>
  <dcterms:modified xsi:type="dcterms:W3CDTF">2014-11-06T13:16:11Z</dcterms:modified>
  <cp:category/>
  <cp:version/>
  <cp:contentType/>
  <cp:contentStatus/>
</cp:coreProperties>
</file>